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ibel.dikicier\Desktop\"/>
    </mc:Choice>
  </mc:AlternateContent>
  <xr:revisionPtr revIDLastSave="0" documentId="13_ncr:1_{74C33B36-BBE5-4AC2-A6EA-DC2C1533EDE9}" xr6:coauthVersionLast="47" xr6:coauthVersionMax="47" xr10:uidLastSave="{00000000-0000-0000-0000-000000000000}"/>
  <bookViews>
    <workbookView xWindow="-120" yWindow="-120" windowWidth="29040" windowHeight="15840" xr2:uid="{0D0BD4E3-6C01-45BC-8DEC-A81B65D256EB}"/>
  </bookViews>
  <sheets>
    <sheet name="Ders-PY MATRİ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 i="1" l="1"/>
  <c r="U5" i="1" s="1"/>
  <c r="S6" i="1"/>
  <c r="U6" i="1" s="1"/>
  <c r="S7" i="1"/>
  <c r="U7" i="1" s="1"/>
  <c r="S8" i="1"/>
  <c r="U8" i="1" s="1"/>
  <c r="S9" i="1"/>
  <c r="U9" i="1" s="1"/>
  <c r="S10" i="1"/>
  <c r="U10" i="1" s="1"/>
  <c r="S11" i="1"/>
  <c r="U11" i="1" s="1"/>
  <c r="S12" i="1"/>
  <c r="U12" i="1" s="1"/>
  <c r="S13" i="1"/>
  <c r="U13" i="1" s="1"/>
  <c r="S14" i="1"/>
  <c r="U14" i="1" s="1"/>
  <c r="S15" i="1"/>
  <c r="U15" i="1" s="1"/>
  <c r="S16" i="1"/>
  <c r="U16" i="1" s="1"/>
  <c r="S17" i="1"/>
  <c r="U17" i="1" s="1"/>
  <c r="S18" i="1"/>
  <c r="U18" i="1" s="1"/>
  <c r="S19" i="1"/>
  <c r="U19" i="1" s="1"/>
  <c r="S20" i="1"/>
  <c r="U20" i="1" s="1"/>
  <c r="S21" i="1"/>
  <c r="U21" i="1" s="1"/>
  <c r="S22" i="1"/>
  <c r="U22" i="1" s="1"/>
  <c r="S23" i="1"/>
  <c r="U23" i="1" s="1"/>
  <c r="S24" i="1"/>
  <c r="U24" i="1" s="1"/>
  <c r="S25" i="1"/>
  <c r="U25" i="1" s="1"/>
  <c r="S26" i="1"/>
  <c r="U26" i="1" s="1"/>
  <c r="S27" i="1"/>
  <c r="U27" i="1" s="1"/>
  <c r="S28" i="1"/>
  <c r="U28" i="1" s="1"/>
  <c r="S29" i="1"/>
  <c r="U29" i="1" s="1"/>
  <c r="S30" i="1"/>
  <c r="U30" i="1" s="1"/>
  <c r="S31" i="1"/>
  <c r="U31" i="1" s="1"/>
  <c r="S32" i="1"/>
  <c r="U32" i="1" s="1"/>
  <c r="S33" i="1"/>
  <c r="U33" i="1" s="1"/>
  <c r="S34" i="1"/>
  <c r="U34" i="1" s="1"/>
  <c r="S35" i="1"/>
  <c r="U35" i="1" s="1"/>
  <c r="S36" i="1"/>
  <c r="U36" i="1" s="1"/>
  <c r="S37" i="1"/>
  <c r="U37" i="1" s="1"/>
  <c r="S38" i="1"/>
  <c r="U38" i="1" s="1"/>
  <c r="S39" i="1"/>
  <c r="U39" i="1" s="1"/>
  <c r="S40" i="1"/>
  <c r="U40" i="1" s="1"/>
  <c r="S41" i="1"/>
  <c r="U41" i="1" s="1"/>
  <c r="S42" i="1"/>
  <c r="U42" i="1" s="1"/>
  <c r="S43" i="1"/>
  <c r="U43" i="1" s="1"/>
  <c r="S44" i="1"/>
  <c r="U44" i="1" s="1"/>
  <c r="S45" i="1"/>
  <c r="U45" i="1" s="1"/>
  <c r="S46" i="1"/>
  <c r="U46" i="1" s="1"/>
  <c r="S47" i="1"/>
  <c r="U47" i="1" s="1"/>
  <c r="S48" i="1"/>
  <c r="U48" i="1" s="1"/>
  <c r="S49" i="1"/>
  <c r="U49" i="1" s="1"/>
  <c r="S50" i="1"/>
  <c r="U50" i="1" s="1"/>
  <c r="S51" i="1"/>
  <c r="U51" i="1" s="1"/>
  <c r="S52" i="1"/>
  <c r="U52" i="1" s="1"/>
  <c r="S53" i="1"/>
  <c r="U53" i="1" s="1"/>
  <c r="S54" i="1"/>
  <c r="U54" i="1" s="1"/>
  <c r="S55" i="1"/>
  <c r="U55" i="1" s="1"/>
  <c r="S56" i="1"/>
  <c r="U56" i="1" s="1"/>
  <c r="S57" i="1"/>
  <c r="U57" i="1" s="1"/>
  <c r="S58" i="1"/>
  <c r="U58" i="1" s="1"/>
  <c r="S59" i="1"/>
  <c r="U59" i="1" s="1"/>
  <c r="S60" i="1"/>
  <c r="U60" i="1" s="1"/>
  <c r="S61" i="1"/>
  <c r="U61" i="1" s="1"/>
  <c r="S62" i="1"/>
  <c r="U62" i="1" s="1"/>
  <c r="S63" i="1"/>
  <c r="U63" i="1" s="1"/>
  <c r="S64" i="1"/>
  <c r="U64" i="1" s="1"/>
  <c r="S65" i="1"/>
  <c r="U65" i="1" s="1"/>
  <c r="S66" i="1"/>
  <c r="U66" i="1" s="1"/>
  <c r="S67" i="1"/>
  <c r="U67" i="1" s="1"/>
  <c r="S68" i="1"/>
  <c r="U68" i="1" s="1"/>
  <c r="S69" i="1"/>
  <c r="U69" i="1" s="1"/>
  <c r="S70" i="1"/>
  <c r="U70" i="1" s="1"/>
  <c r="S71" i="1"/>
  <c r="U71" i="1" s="1"/>
  <c r="S72" i="1"/>
  <c r="U72" i="1" s="1"/>
  <c r="S73" i="1"/>
  <c r="U73" i="1" s="1"/>
  <c r="S74" i="1"/>
  <c r="U74" i="1" s="1"/>
  <c r="S75" i="1"/>
  <c r="U75" i="1" s="1"/>
  <c r="S76" i="1"/>
  <c r="U76" i="1" s="1"/>
  <c r="D5" i="1"/>
</calcChain>
</file>

<file path=xl/sharedStrings.xml><?xml version="1.0" encoding="utf-8"?>
<sst xmlns="http://schemas.openxmlformats.org/spreadsheetml/2006/main" count="201" uniqueCount="156">
  <si>
    <t>Toplam</t>
  </si>
  <si>
    <t xml:space="preserve">Diş hekimliği alanında kuramsal ve uygulama bakımından temel ve güncel bilgilere sahiptir. Meslek yaşamı boyunca, bilimsel bilgiye ulaşır, güncel literatürü takip eder ve mesleki pratiğine uygular. </t>
  </si>
  <si>
    <t xml:space="preserve">Diş hekimliği alanında kullanılan cihazları, aletleri ve tedavilerde kullanılan malzemeleri tanır ve etkili bir şekilde kullanır. </t>
  </si>
  <si>
    <t xml:space="preserve">Temel tıp bilimlerini, klinik bilimlerle entegre ederek bu bilgileri teşhis ve tedavi sırasında kullanır. </t>
  </si>
  <si>
    <t xml:space="preserve">Çocuk hastalarla, zihinsel gelişim aşamalarını dikkate alarak iletişim kurabilir, davranış yönetimini sağlar, koruyucu ve tedavi edici hekimlik uygulamalarını etkili bir şekilde yerine getirir. </t>
  </si>
  <si>
    <t xml:space="preserve">Diş hekimliği sağlık politikaları ile ilgili çalışmalara koruyucu ve tedavi edici hekimlik uygulamaları, etik ve kalite süreçleri çerçevesinde katkı sağlar. </t>
  </si>
  <si>
    <t xml:space="preserve">Toplumsal sorumluluk bilinci ile yaşadığı sosyal çevre için diğer meslek grupları ile iş birliği içinde proje ve etkinlikler düzenler ve bunları uygular. </t>
  </si>
  <si>
    <t xml:space="preserve">Diş hekimliği mesleği süresince yaşam boyu öğrenme ilkesini benimseyerek, kanıta dayalı diş hekimliği bilgilerini takip eder ve mesleki uygulamaları sırasında öğrendiği bu çağdaş bilgileri kullanır. </t>
  </si>
  <si>
    <t xml:space="preserve">Diş hekimliği alanındaki temel ve güncel bilgileri ulusal değerler ve ülke gerçekleri çerçevesinde toplumun yararına olacak şekilde meslek uygulamaları sırasında kullanır. </t>
  </si>
  <si>
    <t xml:space="preserve">Bir yabancı dili iyi düzeyde bilir. Alanındaki güncel bilgileri izler ve meslektaşları ile iletişim kurar. </t>
  </si>
  <si>
    <t xml:space="preserve">Alanının gerektirdiği bilişim ve iletişim teknolojilerini etkili bir şekilde kullanır. </t>
  </si>
  <si>
    <t xml:space="preserve">Birey olarak görev, hak ve sorumlulukları ile ilgili yasa, yönetmelik, mevzuata ve mesleki etik kurallarına uygun davranır. </t>
  </si>
  <si>
    <t xml:space="preserve">Birey ve halk sağlığı, çevre koruma ve iş güvenliği konularında yeterli bilince sahiptir ve uygular. </t>
  </si>
  <si>
    <t xml:space="preserve">Edindiği bilgi ve beceriler ile bilimsel verileri yorumlar, değerlendirir ve analiz eder; mesleki ve etik değerleri gözeterek araştırmalara ve kanıtlara dayalı çözüm önerileri geliştirir. </t>
  </si>
  <si>
    <t>Hastanın genel sağlık sorunlarını göz önünde bulundurarak tüm koruyucu uygulamaları da kapsayacak şekilde diş hekimliği tedavilerini planlar ve birinci basamak ağız ve diş sağlığı hizmetlerini maksimum beceriyle ve kanıta dayalı diş hekimliği esaslı olara</t>
  </si>
  <si>
    <t>DERSLER</t>
  </si>
  <si>
    <t>SINIF</t>
  </si>
  <si>
    <t>1 En düşük</t>
  </si>
  <si>
    <t>2 Düşük</t>
  </si>
  <si>
    <t>3 Orta</t>
  </si>
  <si>
    <t>4 Yüksek</t>
  </si>
  <si>
    <t>5 En Yüksek</t>
  </si>
  <si>
    <t>Etkisi yok</t>
  </si>
  <si>
    <t>Etki Düzeyi</t>
  </si>
  <si>
    <t>HAMİDİYE DİŞ HEKİMLİĞİ FAKÜLTESİ PROGRAM YETERLİLİKLERİ</t>
  </si>
  <si>
    <t>DERS KODU</t>
  </si>
  <si>
    <t>BIOI 13 001 00 2</t>
  </si>
  <si>
    <t>TBYK 13 001 00 2</t>
  </si>
  <si>
    <t>DMOR 13 001 00 2</t>
  </si>
  <si>
    <t>TMIK 13 001 01 1</t>
  </si>
  <si>
    <t>BIYOISTATISTIK</t>
  </si>
  <si>
    <t>BİYOKİMYA</t>
  </si>
  <si>
    <t>DİŞ MORFOLOJİSİ VE MANİPÜLASYON</t>
  </si>
  <si>
    <t>MİKROBİYOLOJİ</t>
  </si>
  <si>
    <t>AIIT 00 001 01 0</t>
  </si>
  <si>
    <t>ATATÜRK İLKELERİ VE İNKILAP TARİHİ I</t>
  </si>
  <si>
    <t>AIIT 00 001 02 0</t>
  </si>
  <si>
    <t>ATATÜRK İLKELERİ VE İNKILAP TARİHİ II</t>
  </si>
  <si>
    <t>ANAT 13 001 01 2</t>
  </si>
  <si>
    <t xml:space="preserve"> ANATOMİ</t>
  </si>
  <si>
    <t>BFZK 13 001 01 1</t>
  </si>
  <si>
    <t>BİYOFİZİK</t>
  </si>
  <si>
    <t>TIBY 13 001 00 1</t>
  </si>
  <si>
    <t xml:space="preserve">TIBBİ BİYOLOJİ </t>
  </si>
  <si>
    <t>DAVB 13 001 00 0</t>
  </si>
  <si>
    <t xml:space="preserve">DAVRANIŞ BILIMLERI </t>
  </si>
  <si>
    <t>TRDL 00 004 01 0</t>
  </si>
  <si>
    <t>TÜRK DİLİ I</t>
  </si>
  <si>
    <t>INGL 00 005 01 0</t>
  </si>
  <si>
    <t>İNGİLİZCE I</t>
  </si>
  <si>
    <t>INGL 00 005 02 0</t>
  </si>
  <si>
    <t>İNGİLİZCE II</t>
  </si>
  <si>
    <t>TGEN 13 001 00 1</t>
  </si>
  <si>
    <t>GENETİK</t>
  </si>
  <si>
    <t>TRDL 00 004 02 0</t>
  </si>
  <si>
    <t>TÜRK DİLİ II</t>
  </si>
  <si>
    <t>SEDR 13 001 00 0</t>
  </si>
  <si>
    <t>ACİL TIBBI İLK YARDIM</t>
  </si>
  <si>
    <t>SEDR 13 001 01 1</t>
  </si>
  <si>
    <t>DİŞ HEKİMLİĞİ TERMİNOLOJİSİ</t>
  </si>
  <si>
    <t>SEDR 13 001 02 0</t>
  </si>
  <si>
    <t>SAĞLIKLI BESLENME İLKELERİ</t>
  </si>
  <si>
    <t>SEDR 13 001 03 0</t>
  </si>
  <si>
    <t>DİŞ HEKİMLİĞİ TARİHİ VE DEONTOLOJİ</t>
  </si>
  <si>
    <t>ANAT 13 001 02 1</t>
  </si>
  <si>
    <t>DIAG 13 001 00 1</t>
  </si>
  <si>
    <t>AĞIZ DİŞ VE ÇENE RADYOLOJİSİ</t>
  </si>
  <si>
    <t>ENDO 13 001 01 1</t>
  </si>
  <si>
    <t>ENDODONTİ</t>
  </si>
  <si>
    <t>FZYL 13 001 00 2</t>
  </si>
  <si>
    <t>FİZYOLOJİ</t>
  </si>
  <si>
    <t>HSEM 13 001 00 2</t>
  </si>
  <si>
    <t>HİSTOLOJİ VE EMBRİYOLOJİ</t>
  </si>
  <si>
    <t>PROT 13 001 01 2</t>
  </si>
  <si>
    <t>PROTETİK DİŞ TEDAVİSİ</t>
  </si>
  <si>
    <t>REST 13 001 01 2</t>
  </si>
  <si>
    <t>RESTORATİF DİŞ TEDAVİSİ</t>
  </si>
  <si>
    <t>MBIL 13 001 00 1</t>
  </si>
  <si>
    <t>MADDELER BİLGİSİ</t>
  </si>
  <si>
    <t>SEDR 13 001 04 0</t>
  </si>
  <si>
    <t>KORUYUCU DİŞ HEKİMLİĞİ</t>
  </si>
  <si>
    <t>SEDR 13 001 05 0</t>
  </si>
  <si>
    <t xml:space="preserve">İLETİŞİM BECERİLERİ </t>
  </si>
  <si>
    <t>SEDR 13 001 06 0</t>
  </si>
  <si>
    <t xml:space="preserve">İŞ SAĞLIĞI VE İŞ GÜVENLİĞİ </t>
  </si>
  <si>
    <t>SEDR 13 001 07 0</t>
  </si>
  <si>
    <t>MESLEKİ İNGİLİZCE</t>
  </si>
  <si>
    <t>ADCE 13 001 01 0</t>
  </si>
  <si>
    <t>CDIS 13 001 01 1</t>
  </si>
  <si>
    <t>ENDO 13 001 02 2</t>
  </si>
  <si>
    <t>ORTO 13 001 01 1</t>
  </si>
  <si>
    <t>PATO 13 001 01 1</t>
  </si>
  <si>
    <t>PERI 13 001 01 1</t>
  </si>
  <si>
    <t>PROT 13 001 02 2</t>
  </si>
  <si>
    <t>RADY 13 001 00 0</t>
  </si>
  <si>
    <t>REST 13 001 02 2</t>
  </si>
  <si>
    <t>TFRM 13 001 01 1</t>
  </si>
  <si>
    <t>ANES 13 001 00 0</t>
  </si>
  <si>
    <t>SEDR 13 001 08 0</t>
  </si>
  <si>
    <t>SEDR 13 001 09 0</t>
  </si>
  <si>
    <t>SEDR 13 001 10 0</t>
  </si>
  <si>
    <t>SEDR 13 001 11 0</t>
  </si>
  <si>
    <t>AĞIZ DİŞ VE ÇENE CERRAHİSİ</t>
  </si>
  <si>
    <t>ÇOCUK DİŞ HEKİMLİĞİ</t>
  </si>
  <si>
    <t>ORTODONTİ</t>
  </si>
  <si>
    <t>PATOLOJİ</t>
  </si>
  <si>
    <t xml:space="preserve">PERİODONTOLOJİ </t>
  </si>
  <si>
    <t>FARMAKOLOJİ</t>
  </si>
  <si>
    <t>DENTAL ANESTEZİ</t>
  </si>
  <si>
    <t>DAHİLİYE</t>
  </si>
  <si>
    <t>MUAYENEHANE YÖNETİMİ VE ERGONOMİ</t>
  </si>
  <si>
    <t>DİŞ HEKİMLİĞİNDE DİJİTAL TEKNOLOJİLER</t>
  </si>
  <si>
    <t>İMMÜNOLOJİ</t>
  </si>
  <si>
    <t>ADCE 13 001 02 1</t>
  </si>
  <si>
    <t>CDIS 13 001 02 1</t>
  </si>
  <si>
    <t>ENDO 13 001 03 1</t>
  </si>
  <si>
    <t>ORTO 13 001 02 1</t>
  </si>
  <si>
    <t>PERI 13 001 02 1</t>
  </si>
  <si>
    <t>PROT 13 001 03 1</t>
  </si>
  <si>
    <t>RADY 13 001 01 1</t>
  </si>
  <si>
    <t>REST 13 001 03 1</t>
  </si>
  <si>
    <t>SEDR 13 001 12 0</t>
  </si>
  <si>
    <t>SEDR 13 001 13 0</t>
  </si>
  <si>
    <t>SEDR 13 001 14 0</t>
  </si>
  <si>
    <t>SEDR 13 001 15 0</t>
  </si>
  <si>
    <t>ORTODONTI</t>
  </si>
  <si>
    <t xml:space="preserve">PERİODONTOLOJI  </t>
  </si>
  <si>
    <t>AĞIZ HASTALIKLARI VE ORAL PATOLOJİ</t>
  </si>
  <si>
    <t xml:space="preserve"> SAĞLIK HUKUKU</t>
  </si>
  <si>
    <t>DERMATOLOJİ</t>
  </si>
  <si>
    <t>TOPLUM AĞIZ DİŞ SAĞLIĞI VE TOPLUMSAL GÖNÜLLÜLÜK PROJELERİ</t>
  </si>
  <si>
    <t>ADCE 13 001 03 1</t>
  </si>
  <si>
    <t>CDIS 13 001 03 1</t>
  </si>
  <si>
    <t>ENDO 13 001 04 1</t>
  </si>
  <si>
    <t>ORTO 13 001 03 1</t>
  </si>
  <si>
    <t>PERI 13 001 03 1</t>
  </si>
  <si>
    <t>PROT 13 001 04 1</t>
  </si>
  <si>
    <t>RADY 13 001 02 1</t>
  </si>
  <si>
    <t>REST 13 001 04 1</t>
  </si>
  <si>
    <t>CYUP 13 001 00 1</t>
  </si>
  <si>
    <t>CYUC 13 001 00 1</t>
  </si>
  <si>
    <t>SEDR 13 001 16 0</t>
  </si>
  <si>
    <t>SEDR 13 001 17 0</t>
  </si>
  <si>
    <t>SEDR 13 001 18 0</t>
  </si>
  <si>
    <t>SEDR 13 001 19 0</t>
  </si>
  <si>
    <t>PERİODONTOLOJİ</t>
  </si>
  <si>
    <t>ÇENE YÜZ PROTEZLERİ</t>
  </si>
  <si>
    <t>ÇENE YÜZ CERRAHİSİ</t>
  </si>
  <si>
    <t>ADLİ TIP</t>
  </si>
  <si>
    <t xml:space="preserve">İMPLANTOLOJİ </t>
  </si>
  <si>
    <t>KULAK BURUN BOĞAZ</t>
  </si>
  <si>
    <t>NÖROLOJİ-PSİKİYATRİ</t>
  </si>
  <si>
    <t>-</t>
  </si>
  <si>
    <t>Sütun1</t>
  </si>
  <si>
    <t>%</t>
  </si>
  <si>
    <t>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</si>
</sst>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b/>
      <sz val="14"/>
      <color theme="1"/>
      <name val="Calibri"/>
      <family val="2"/>
      <charset val="162"/>
      <scheme val="minor"/>
    </font>
    <font>
      <sz val="11"/>
      <name val="Calibri"/>
      <family val="2"/>
      <scheme val="minor"/>
    </font>
    <font>
      <sz val="11"/>
      <color rgb="FF000000"/>
      <name val="Calibri"/>
      <family val="2"/>
      <charset val="162"/>
      <scheme val="minor"/>
    </font>
    <font>
      <b/>
      <sz val="11"/>
      <color rgb="FF000000"/>
      <name val="Calibri"/>
      <family val="2"/>
      <charset val="162"/>
      <scheme val="minor"/>
    </font>
    <font>
      <sz val="9"/>
      <color rgb="FF3A3A3A"/>
      <name val="Tahoma"/>
      <family val="2"/>
      <charset val="162"/>
    </font>
    <font>
      <sz val="11"/>
      <color rgb="FF3A3A3A"/>
      <name val="Calibri"/>
      <family val="2"/>
      <charset val="162"/>
      <scheme val="minor"/>
    </font>
    <font>
      <b/>
      <sz val="12"/>
      <color theme="1"/>
      <name val="Calibri"/>
      <family val="2"/>
      <charset val="162"/>
      <scheme val="minor"/>
    </font>
    <font>
      <b/>
      <sz val="12"/>
      <color theme="1"/>
      <name val="Calibri"/>
      <family val="2"/>
      <scheme val="minor"/>
    </font>
    <font>
      <sz val="8"/>
      <name val="Calibri"/>
      <family val="2"/>
      <scheme val="minor"/>
    </font>
  </fonts>
  <fills count="13">
    <fill>
      <patternFill patternType="none"/>
    </fill>
    <fill>
      <patternFill patternType="gray125"/>
    </fill>
    <fill>
      <patternFill patternType="solid">
        <fgColor theme="7"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0000"/>
        <bgColor indexed="64"/>
      </patternFill>
    </fill>
    <fill>
      <patternFill patternType="solid">
        <fgColor theme="7" tint="0.39997558519241921"/>
        <bgColor indexed="64"/>
      </patternFill>
    </fill>
    <fill>
      <patternFill patternType="solid">
        <fgColor rgb="FF00B0F0"/>
        <bgColor indexed="64"/>
      </patternFill>
    </fill>
    <fill>
      <patternFill patternType="solid">
        <fgColor theme="5" tint="-0.249977111117893"/>
        <bgColor indexed="64"/>
      </patternFill>
    </fill>
    <fill>
      <patternFill patternType="solid">
        <fgColor rgb="FFFEDCFA"/>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99">
    <xf numFmtId="0" fontId="0" fillId="0" borderId="0" xfId="0"/>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wrapText="1"/>
    </xf>
    <xf numFmtId="0" fontId="0" fillId="4" borderId="1" xfId="0" applyFill="1" applyBorder="1" applyAlignment="1">
      <alignment horizontal="left"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0" borderId="0" xfId="0" applyFont="1"/>
    <xf numFmtId="0" fontId="5" fillId="4"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6"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0" fillId="3" borderId="1" xfId="0" applyFill="1" applyBorder="1" applyAlignment="1">
      <alignment vertical="center" wrapText="1"/>
    </xf>
    <xf numFmtId="0" fontId="0" fillId="0" borderId="3" xfId="0" applyBorder="1" applyAlignment="1">
      <alignment wrapText="1"/>
    </xf>
    <xf numFmtId="0" fontId="2" fillId="3" borderId="1" xfId="0" applyFont="1" applyFill="1" applyBorder="1" applyAlignment="1">
      <alignment horizontal="center" vertical="center"/>
    </xf>
    <xf numFmtId="0" fontId="3" fillId="4" borderId="5" xfId="0" applyFont="1" applyFill="1" applyBorder="1" applyAlignment="1">
      <alignment horizontal="center" vertical="center" wrapText="1"/>
    </xf>
    <xf numFmtId="0" fontId="0" fillId="3" borderId="5" xfId="0" applyFill="1" applyBorder="1" applyAlignment="1">
      <alignment vertical="center" wrapText="1"/>
    </xf>
    <xf numFmtId="0" fontId="2" fillId="3" borderId="6" xfId="0" applyFont="1" applyFill="1" applyBorder="1" applyAlignment="1">
      <alignment horizontal="center" vertical="center" wrapText="1"/>
    </xf>
    <xf numFmtId="0" fontId="0" fillId="3" borderId="6" xfId="0" applyFill="1" applyBorder="1" applyAlignment="1">
      <alignment vertical="center" wrapText="1"/>
    </xf>
    <xf numFmtId="0" fontId="0" fillId="0" borderId="7" xfId="0" applyBorder="1"/>
    <xf numFmtId="0" fontId="2" fillId="3" borderId="5" xfId="0" applyFont="1" applyFill="1" applyBorder="1" applyAlignment="1">
      <alignment horizontal="center" vertical="center" wrapText="1"/>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3" fillId="4" borderId="4" xfId="0" applyFont="1" applyFill="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xf>
    <xf numFmtId="0" fontId="2" fillId="0" borderId="0" xfId="0" applyFont="1" applyAlignment="1">
      <alignment horizontal="center"/>
    </xf>
    <xf numFmtId="0" fontId="0" fillId="0" borderId="2" xfId="0" applyBorder="1" applyAlignment="1">
      <alignment vertical="center" wrapText="1"/>
    </xf>
    <xf numFmtId="0" fontId="11"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3" fillId="0" borderId="4" xfId="0" applyFont="1" applyBorder="1"/>
    <xf numFmtId="0" fontId="2" fillId="3" borderId="5" xfId="0" applyFont="1" applyFill="1" applyBorder="1" applyAlignment="1">
      <alignment horizontal="center" vertical="center"/>
    </xf>
    <xf numFmtId="0" fontId="3" fillId="0" borderId="1" xfId="0" applyFont="1" applyBorder="1" applyAlignment="1">
      <alignment horizontal="center" vertical="center" textRotation="90" wrapText="1"/>
    </xf>
    <xf numFmtId="0" fontId="0" fillId="0" borderId="1" xfId="0" applyBorder="1" applyAlignment="1">
      <alignment vertical="center"/>
    </xf>
    <xf numFmtId="0" fontId="0" fillId="0" borderId="0" xfId="0" applyAlignment="1">
      <alignment vertical="center"/>
    </xf>
    <xf numFmtId="0" fontId="0" fillId="3" borderId="6" xfId="0" applyFill="1" applyBorder="1" applyAlignment="1">
      <alignment horizontal="center" vertical="center" wrapText="1"/>
    </xf>
    <xf numFmtId="0" fontId="0" fillId="3" borderId="1" xfId="0" applyFill="1" applyBorder="1" applyAlignment="1">
      <alignment horizontal="center" vertical="center" wrapText="1"/>
    </xf>
    <xf numFmtId="0" fontId="0" fillId="0" borderId="14" xfId="0" applyBorder="1" applyAlignment="1">
      <alignment vertical="center" wrapText="1"/>
    </xf>
    <xf numFmtId="0" fontId="0" fillId="0" borderId="2" xfId="0" applyBorder="1" applyAlignment="1">
      <alignment wrapText="1"/>
    </xf>
    <xf numFmtId="0" fontId="0" fillId="0" borderId="15" xfId="0" applyBorder="1" applyAlignment="1">
      <alignment wrapText="1"/>
    </xf>
    <xf numFmtId="0" fontId="0" fillId="0" borderId="14" xfId="0" applyBorder="1" applyAlignment="1">
      <alignment wrapText="1"/>
    </xf>
    <xf numFmtId="10" fontId="0" fillId="0" borderId="0" xfId="0" applyNumberFormat="1" applyAlignment="1">
      <alignment vertical="center"/>
    </xf>
    <xf numFmtId="0" fontId="2"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vertical="center" wrapText="1"/>
    </xf>
    <xf numFmtId="0" fontId="0" fillId="0" borderId="2" xfId="0" applyFont="1" applyBorder="1" applyAlignment="1">
      <alignment wrapText="1"/>
    </xf>
    <xf numFmtId="0" fontId="0" fillId="0" borderId="0" xfId="0" applyFont="1"/>
    <xf numFmtId="0" fontId="1" fillId="10"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0" borderId="0" xfId="0" applyFont="1" applyAlignment="1">
      <alignment horizontal="left" vertical="center" wrapText="1"/>
    </xf>
    <xf numFmtId="0" fontId="1" fillId="0" borderId="13" xfId="0" applyFont="1" applyBorder="1" applyAlignment="1">
      <alignment horizontal="left" vertical="center" wrapText="1"/>
    </xf>
    <xf numFmtId="0" fontId="1" fillId="0" borderId="0" xfId="0" applyFont="1"/>
    <xf numFmtId="10" fontId="1" fillId="0" borderId="0" xfId="0" applyNumberFormat="1" applyFont="1"/>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0" borderId="5" xfId="0" applyFont="1" applyBorder="1" applyAlignment="1">
      <alignment horizontal="center" vertical="center" wrapText="1"/>
    </xf>
    <xf numFmtId="10" fontId="1" fillId="0" borderId="5" xfId="0" applyNumberFormat="1" applyFont="1" applyBorder="1" applyAlignment="1">
      <alignment horizontal="center" vertical="center" wrapText="1"/>
    </xf>
    <xf numFmtId="10" fontId="1"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8"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0" fillId="0" borderId="0" xfId="0" applyFill="1" applyAlignment="1">
      <alignment horizontal="left" vertical="center" wrapText="1"/>
    </xf>
  </cellXfs>
  <cellStyles count="1">
    <cellStyle name="Normal" xfId="0" builtinId="0"/>
  </cellStyles>
  <dxfs count="23">
    <dxf>
      <font>
        <strike val="0"/>
        <outline val="0"/>
        <shadow val="0"/>
        <u val="none"/>
        <vertAlign val="baseline"/>
        <sz val="11"/>
        <color theme="1"/>
        <name val="Calibri"/>
        <family val="2"/>
        <charset val="162"/>
        <scheme val="minor"/>
      </font>
      <numFmt numFmtId="14" formatCode="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charset val="16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fgColor indexed="64"/>
          <bgColor theme="5" tint="0.79998168889431442"/>
        </patternFill>
      </fill>
      <alignment vertical="center" textRotation="0" wrapText="1" indent="0" justifyLastLine="0" shrinkToFit="0" readingOrder="0"/>
      <border diagonalUp="0" diagonalDown="0" outline="0">
        <left/>
        <right style="thin">
          <color indexed="64"/>
        </right>
        <top style="thin">
          <color indexed="64"/>
        </top>
        <bottom style="thin">
          <color indexed="64"/>
        </bottom>
      </border>
    </dxf>
    <dxf>
      <font>
        <b val="0"/>
        <charset val="162"/>
      </font>
      <fill>
        <patternFill>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textRotation="0" wrapText="1" indent="0" justifyLastLine="0" shrinkToFit="0" readingOrder="0"/>
    </dxf>
    <dxf>
      <border>
        <bottom style="thin">
          <color indexed="64"/>
        </bottom>
      </border>
    </dxf>
    <dxf>
      <fill>
        <patternFill patternType="solid">
          <fgColor indexed="64"/>
          <bgColor rgb="FFFFCC99"/>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EDCFA"/>
      <color rgb="FFCCFF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94D32D-5B2B-4C63-A319-5EE18F102852}" name="Tablo2" displayName="Tablo2" ref="B4:U76" totalsRowShown="0" headerRowDxfId="22" dataDxfId="20" headerRowBorderDxfId="21">
  <autoFilter ref="B4:U76" xr:uid="{201A2A63-1A92-4BA6-9ACA-9831D1726653}"/>
  <tableColumns count="20">
    <tableColumn id="1" xr3:uid="{BC92CD02-D3D6-44AB-B9F8-B448EF63D557}" name="DERS KODU" dataDxfId="19"/>
    <tableColumn id="2" xr3:uid="{D0C209A4-E275-4CAC-9D1C-E9B0D2405860}" name="DERSLER" dataDxfId="18"/>
    <tableColumn id="3" xr3:uid="{04F1F31A-0D6F-4A0E-AEDC-C5947886D256}" name="Toplam" dataDxfId="17"/>
    <tableColumn id="4" xr3:uid="{2D74B2C8-784E-4C77-8D52-E1334B5F488A}" name="Diş hekimliği alanında kuramsal ve uygulama bakımından temel ve güncel bilgilere sahiptir. Meslek yaşamı boyunca, bilimsel bilgiye ulaşır, güncel literatürü takip eder ve mesleki pratiğine uygular. " dataDxfId="16"/>
    <tableColumn id="5" xr3:uid="{FE39658E-82FE-4EE0-804F-94AFBEAF468E}" name="Diş hekimliği alanında kullanılan cihazları, aletleri ve tedavilerde kullanılan malzemeleri tanır ve etkili bir şekilde kullanır. " dataDxfId="15"/>
    <tableColumn id="6" xr3:uid="{ECA0E485-589B-4621-BFD7-442F8BCD06FE}" name="Temel tıp bilimlerini, klinik bilimlerle entegre ederek bu bilgileri teşhis ve tedavi sırasında kullanır. " dataDxfId="14"/>
    <tableColumn id="7" xr3:uid="{B1DA9010-670A-4E21-BDB3-02EA5E2DA95A}" name="Hastanın genel sağlık sorunlarını göz önünde bulundurarak tüm koruyucu uygulamaları da kapsayacak şekilde diş hekimliği tedavilerini planlar ve birinci basamak ağız ve diş sağlığı hizmetlerini maksimum beceriyle ve kanıta dayalı diş hekimliği esaslı olara" dataDxfId="13"/>
    <tableColumn id="8" xr3:uid="{793187B1-A74B-4270-845C-D42EA847374A}" name="Çocuk hastalarla, zihinsel gelişim aşamalarını dikkate alarak iletişim kurabilir, davranış yönetimini sağlar, koruyucu ve tedavi edici hekimlik uygulamalarını etkili bir şekilde yerine getirir. " dataDxfId="12"/>
    <tableColumn id="9" xr3:uid="{A17DF3CA-7AE7-44F0-BE0B-A045E1AC1698}" name="Diş hekimliği sağlık politikaları ile ilgili çalışmalara koruyucu ve tedavi edici hekimlik uygulamaları, etik ve kalite süreçleri çerçevesinde katkı sağlar. " dataDxfId="11"/>
    <tableColumn id="10" xr3:uid="{E902B592-441E-4383-816A-FBFD0B32EE01}" name="Toplumsal sorumluluk bilinci ile yaşadığı sosyal çevre için diğer meslek grupları ile iş birliği içinde proje ve etkinlikler düzenler ve bunları uygular. " dataDxfId="10"/>
    <tableColumn id="11" xr3:uid="{E898EBCB-48FB-47EA-97DA-D02C266D42E1}" name="Diş hekimliği mesleği süresince yaşam boyu öğrenme ilkesini benimseyerek, kanıta dayalı diş hekimliği bilgilerini takip eder ve mesleki uygulamaları sırasında öğrendiği bu çağdaş bilgileri kullanır. " dataDxfId="9"/>
    <tableColumn id="12" xr3:uid="{B499E459-A0D8-4AE4-8E8F-39E2F5D5389B}" name="Diş hekimliği alanındaki temel ve güncel bilgileri ulusal değerler ve ülke gerçekleri çerçevesinde toplumun yararına olacak şekilde meslek uygulamaları sırasında kullanır. " dataDxfId="8"/>
    <tableColumn id="13" xr3:uid="{69F8C170-D945-418B-A69E-225ED828EAE4}" name="Bir yabancı dili iyi düzeyde bilir. Alanındaki güncel bilgileri izler ve meslektaşları ile iletişim kurar. " dataDxfId="7"/>
    <tableColumn id="14" xr3:uid="{93BBB77D-FB4F-4CEB-A1E9-304E78183AB4}" name="Alanının gerektirdiği bilişim ve iletişim teknolojilerini etkili bir şekilde kullanır. " dataDxfId="6"/>
    <tableColumn id="15" xr3:uid="{3A5615D1-077B-448D-AE0E-D417BDDECE44}" name="Birey olarak görev, hak ve sorumlulukları ile ilgili yasa, yönetmelik, mevzuata ve mesleki etik kurallarına uygun davranır. " dataDxfId="5"/>
    <tableColumn id="16" xr3:uid="{7D5C804D-AD55-41BD-A1EE-22D8B87BBC66}" name="Birey ve halk sağlığı, çevre koruma ve iş güvenliği konularında yeterli bilince sahiptir ve uygular. " dataDxfId="4"/>
    <tableColumn id="17" xr3:uid="{D40FBB91-2458-4D4E-93DE-95808CA42C42}" name="Edindiği bilgi ve beceriler ile bilimsel verileri yorumlar, değerlendirir ve analiz eder; mesleki ve etik değerleri gözeterek araştırmalara ve kanıtlara dayalı çözüm önerileri geliştirir. " dataDxfId="3"/>
    <tableColumn id="26" xr3:uid="{619A8CFC-A129-430C-985C-7EC54834E70D}" name="Toplam." dataDxfId="2">
      <calculatedColumnFormula>SUM(E5:R5)</calculatedColumnFormula>
    </tableColumn>
    <tableColumn id="27" xr3:uid="{98BCA9FD-F171-4464-9304-E93171CA580D}" name="Sütun1" dataDxfId="1"/>
    <tableColumn id="28" xr3:uid="{7A8D0AD4-A851-4B58-BF92-B0F72F127B60}" name="%" dataDxfId="0">
      <calculatedColumnFormula>S5/T5</calculatedColumnFormula>
    </tableColumn>
  </tableColumns>
  <tableStyleInfo showFirstColumn="0" showLastColumn="0" showRowStripes="1" showColumnStripes="0"/>
</table>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FE8AE-7550-4831-AE05-191B3A336391}">
  <dimension ref="A1:BY536"/>
  <sheetViews>
    <sheetView tabSelected="1" zoomScale="60" zoomScaleNormal="60" workbookViewId="0">
      <pane xSplit="4" ySplit="4" topLeftCell="E5" activePane="bottomRight" state="frozen"/>
      <selection pane="topRight" activeCell="D1" sqref="D1"/>
      <selection pane="bottomLeft" activeCell="A3" sqref="A3"/>
      <selection pane="bottomRight" activeCell="AE86" sqref="AE86"/>
    </sheetView>
  </sheetViews>
  <sheetFormatPr defaultColWidth="8.85546875" defaultRowHeight="15" x14ac:dyDescent="0.25"/>
  <cols>
    <col min="1" max="1" width="8.7109375" style="5" bestFit="1" customWidth="1"/>
    <col min="2" max="2" width="18.85546875" style="31" customWidth="1"/>
    <col min="3" max="3" width="38.7109375" style="1" customWidth="1"/>
    <col min="4" max="4" width="11.85546875" style="3" hidden="1" customWidth="1"/>
    <col min="5" max="10" width="35.7109375" style="2" customWidth="1"/>
    <col min="11" max="17" width="35.7109375" style="81" customWidth="1"/>
    <col min="18" max="18" width="35.7109375" style="82" customWidth="1"/>
    <col min="19" max="19" width="8.85546875" style="83"/>
    <col min="20" max="20" width="0" style="83" hidden="1" customWidth="1"/>
    <col min="21" max="21" width="11.140625" style="84" bestFit="1" customWidth="1"/>
  </cols>
  <sheetData>
    <row r="1" spans="1:77" ht="32.25" customHeight="1" x14ac:dyDescent="0.25">
      <c r="A1" s="6"/>
      <c r="B1" s="30"/>
      <c r="C1" s="6" t="s">
        <v>23</v>
      </c>
      <c r="D1" s="18"/>
      <c r="E1" s="6" t="s">
        <v>22</v>
      </c>
      <c r="F1" s="63" t="s">
        <v>17</v>
      </c>
      <c r="G1" s="7" t="s">
        <v>18</v>
      </c>
      <c r="H1" s="8" t="s">
        <v>19</v>
      </c>
      <c r="I1" s="58" t="s">
        <v>20</v>
      </c>
      <c r="J1" s="9" t="s">
        <v>21</v>
      </c>
    </row>
    <row r="2" spans="1:77" ht="32.25" customHeight="1" x14ac:dyDescent="0.25">
      <c r="A2" s="29"/>
    </row>
    <row r="3" spans="1:77" s="10" customFormat="1" ht="32.25" customHeight="1" x14ac:dyDescent="0.25">
      <c r="A3" s="35"/>
      <c r="B3" s="36"/>
      <c r="C3" s="67" t="s">
        <v>24</v>
      </c>
      <c r="D3" s="68"/>
      <c r="E3" s="28">
        <v>1</v>
      </c>
      <c r="F3" s="28">
        <v>2</v>
      </c>
      <c r="G3" s="28">
        <v>3</v>
      </c>
      <c r="H3" s="28">
        <v>4</v>
      </c>
      <c r="I3" s="28">
        <v>5</v>
      </c>
      <c r="J3" s="28">
        <v>6</v>
      </c>
      <c r="K3" s="28">
        <v>7</v>
      </c>
      <c r="L3" s="28">
        <v>8</v>
      </c>
      <c r="M3" s="28">
        <v>9</v>
      </c>
      <c r="N3" s="28">
        <v>10</v>
      </c>
      <c r="O3" s="28">
        <v>11</v>
      </c>
      <c r="P3" s="28">
        <v>12</v>
      </c>
      <c r="Q3" s="28">
        <v>13</v>
      </c>
      <c r="R3" s="28">
        <v>14</v>
      </c>
      <c r="S3" s="85"/>
      <c r="T3" s="85"/>
      <c r="U3" s="86"/>
    </row>
    <row r="4" spans="1:77" s="39" customFormat="1" ht="143.25" customHeight="1" x14ac:dyDescent="0.25">
      <c r="A4" s="33" t="s">
        <v>16</v>
      </c>
      <c r="B4" s="34" t="s">
        <v>25</v>
      </c>
      <c r="C4" s="34" t="s">
        <v>15</v>
      </c>
      <c r="D4" s="38" t="s">
        <v>0</v>
      </c>
      <c r="E4" s="4" t="s">
        <v>1</v>
      </c>
      <c r="F4" s="4" t="s">
        <v>2</v>
      </c>
      <c r="G4" s="4" t="s">
        <v>3</v>
      </c>
      <c r="H4" s="11" t="s">
        <v>14</v>
      </c>
      <c r="I4" s="4" t="s">
        <v>4</v>
      </c>
      <c r="J4" s="4" t="s">
        <v>5</v>
      </c>
      <c r="K4" s="85" t="s">
        <v>6</v>
      </c>
      <c r="L4" s="85" t="s">
        <v>7</v>
      </c>
      <c r="M4" s="85" t="s">
        <v>8</v>
      </c>
      <c r="N4" s="85" t="s">
        <v>9</v>
      </c>
      <c r="O4" s="85" t="s">
        <v>10</v>
      </c>
      <c r="P4" s="85" t="s">
        <v>11</v>
      </c>
      <c r="Q4" s="85" t="s">
        <v>12</v>
      </c>
      <c r="R4" s="85" t="s">
        <v>13</v>
      </c>
      <c r="S4" s="86" t="s">
        <v>155</v>
      </c>
      <c r="T4" s="86" t="s">
        <v>153</v>
      </c>
      <c r="U4" s="86" t="s">
        <v>154</v>
      </c>
      <c r="V4" s="47"/>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row>
    <row r="5" spans="1:77" ht="20.100000000000001" customHeight="1" x14ac:dyDescent="0.25">
      <c r="A5" s="69">
        <v>1</v>
      </c>
      <c r="B5" s="37" t="s">
        <v>26</v>
      </c>
      <c r="C5" s="26" t="s">
        <v>30</v>
      </c>
      <c r="D5" s="43">
        <f>SUM(A5:B5)</f>
        <v>1</v>
      </c>
      <c r="E5" s="60">
        <v>1</v>
      </c>
      <c r="F5" s="54">
        <v>4</v>
      </c>
      <c r="G5" s="60">
        <v>1</v>
      </c>
      <c r="H5" s="54">
        <v>4</v>
      </c>
      <c r="I5" s="60">
        <v>1</v>
      </c>
      <c r="J5" s="48">
        <v>2</v>
      </c>
      <c r="K5" s="75">
        <v>4</v>
      </c>
      <c r="L5" s="76">
        <v>1</v>
      </c>
      <c r="M5" s="76">
        <v>1</v>
      </c>
      <c r="N5" s="75">
        <v>4</v>
      </c>
      <c r="O5" s="77">
        <v>2</v>
      </c>
      <c r="P5" s="76">
        <v>1</v>
      </c>
      <c r="Q5" s="77">
        <v>2</v>
      </c>
      <c r="R5" s="76">
        <v>1</v>
      </c>
      <c r="S5" s="87">
        <f t="shared" ref="S5:S36" si="0">SUM(E5:R5)</f>
        <v>29</v>
      </c>
      <c r="T5" s="87">
        <v>70</v>
      </c>
      <c r="U5" s="88">
        <f t="shared" ref="U5:U36" si="1">S5/T5</f>
        <v>0.41428571428571431</v>
      </c>
    </row>
    <row r="6" spans="1:77" ht="20.100000000000001" customHeight="1" x14ac:dyDescent="0.25">
      <c r="A6" s="69"/>
      <c r="B6" s="19" t="s">
        <v>27</v>
      </c>
      <c r="C6" s="14" t="s">
        <v>31</v>
      </c>
      <c r="D6" s="32"/>
      <c r="E6" s="12"/>
      <c r="F6" s="12"/>
      <c r="G6" s="51">
        <v>3</v>
      </c>
      <c r="H6" s="54">
        <v>4</v>
      </c>
      <c r="I6" s="12"/>
      <c r="J6" s="12"/>
      <c r="K6" s="78"/>
      <c r="L6" s="78"/>
      <c r="M6" s="78"/>
      <c r="N6" s="78"/>
      <c r="O6" s="78"/>
      <c r="P6" s="78"/>
      <c r="Q6" s="78"/>
      <c r="R6" s="78"/>
      <c r="S6" s="78">
        <f t="shared" si="0"/>
        <v>7</v>
      </c>
      <c r="T6" s="87">
        <v>70</v>
      </c>
      <c r="U6" s="89">
        <f t="shared" si="1"/>
        <v>0.1</v>
      </c>
    </row>
    <row r="7" spans="1:77" ht="20.100000000000001" customHeight="1" x14ac:dyDescent="0.25">
      <c r="A7" s="69"/>
      <c r="B7" s="19" t="s">
        <v>28</v>
      </c>
      <c r="C7" s="14" t="s">
        <v>32</v>
      </c>
      <c r="D7" s="32"/>
      <c r="E7" s="12"/>
      <c r="F7" s="59">
        <v>5</v>
      </c>
      <c r="G7" s="12"/>
      <c r="H7" s="12"/>
      <c r="I7" s="12"/>
      <c r="J7" s="12"/>
      <c r="K7" s="79">
        <v>5</v>
      </c>
      <c r="L7" s="78"/>
      <c r="M7" s="78"/>
      <c r="N7" s="79">
        <v>5</v>
      </c>
      <c r="O7" s="78"/>
      <c r="P7" s="78"/>
      <c r="Q7" s="78"/>
      <c r="R7" s="78"/>
      <c r="S7" s="78">
        <f t="shared" si="0"/>
        <v>15</v>
      </c>
      <c r="T7" s="87">
        <v>70</v>
      </c>
      <c r="U7" s="89">
        <f t="shared" si="1"/>
        <v>0.21428571428571427</v>
      </c>
    </row>
    <row r="8" spans="1:77" ht="20.100000000000001" customHeight="1" x14ac:dyDescent="0.25">
      <c r="A8" s="69"/>
      <c r="B8" s="19" t="s">
        <v>29</v>
      </c>
      <c r="C8" s="14" t="s">
        <v>33</v>
      </c>
      <c r="D8" s="32"/>
      <c r="E8" s="61">
        <v>1</v>
      </c>
      <c r="F8" s="61">
        <v>1</v>
      </c>
      <c r="G8" s="57">
        <v>5</v>
      </c>
      <c r="H8" s="57">
        <v>5</v>
      </c>
      <c r="I8" s="49">
        <v>2</v>
      </c>
      <c r="J8" s="55">
        <v>4</v>
      </c>
      <c r="K8" s="53">
        <v>3</v>
      </c>
      <c r="L8" s="56">
        <v>4</v>
      </c>
      <c r="M8" s="56">
        <v>4</v>
      </c>
      <c r="N8" s="90">
        <v>1</v>
      </c>
      <c r="O8" s="50">
        <v>2</v>
      </c>
      <c r="P8" s="91">
        <v>3</v>
      </c>
      <c r="Q8" s="53">
        <v>3</v>
      </c>
      <c r="R8" s="56">
        <v>4</v>
      </c>
      <c r="S8" s="78">
        <f t="shared" si="0"/>
        <v>42</v>
      </c>
      <c r="T8" s="87">
        <v>70</v>
      </c>
      <c r="U8" s="89">
        <f t="shared" si="1"/>
        <v>0.6</v>
      </c>
    </row>
    <row r="9" spans="1:77" ht="20.100000000000001" customHeight="1" x14ac:dyDescent="0.25">
      <c r="A9" s="69"/>
      <c r="B9" s="19" t="s">
        <v>34</v>
      </c>
      <c r="C9" s="14" t="s">
        <v>35</v>
      </c>
      <c r="D9" s="32" t="s">
        <v>35</v>
      </c>
      <c r="E9" s="51">
        <v>3</v>
      </c>
      <c r="F9" s="60">
        <v>3</v>
      </c>
      <c r="G9" s="51">
        <v>3</v>
      </c>
      <c r="H9" s="51">
        <v>3</v>
      </c>
      <c r="I9" s="51">
        <v>3</v>
      </c>
      <c r="J9" s="51">
        <v>3</v>
      </c>
      <c r="K9" s="80">
        <v>3</v>
      </c>
      <c r="L9" s="80">
        <v>3</v>
      </c>
      <c r="M9" s="80">
        <v>3</v>
      </c>
      <c r="N9" s="80">
        <v>3</v>
      </c>
      <c r="O9" s="80">
        <v>3</v>
      </c>
      <c r="P9" s="78"/>
      <c r="Q9" s="78"/>
      <c r="R9" s="78"/>
      <c r="S9" s="78">
        <f t="shared" si="0"/>
        <v>33</v>
      </c>
      <c r="T9" s="87">
        <v>70</v>
      </c>
      <c r="U9" s="89">
        <f t="shared" si="1"/>
        <v>0.47142857142857142</v>
      </c>
    </row>
    <row r="10" spans="1:77" ht="20.100000000000001" customHeight="1" x14ac:dyDescent="0.25">
      <c r="A10" s="69"/>
      <c r="B10" s="19" t="s">
        <v>36</v>
      </c>
      <c r="C10" s="15" t="s">
        <v>37</v>
      </c>
      <c r="D10" s="32" t="s">
        <v>37</v>
      </c>
      <c r="E10" s="12"/>
      <c r="F10" s="12"/>
      <c r="G10" s="12"/>
      <c r="H10" s="12"/>
      <c r="I10" s="12"/>
      <c r="J10" s="12"/>
      <c r="K10" s="78"/>
      <c r="L10" s="78"/>
      <c r="M10" s="78"/>
      <c r="N10" s="78"/>
      <c r="O10" s="78"/>
      <c r="P10" s="78"/>
      <c r="Q10" s="79">
        <v>5</v>
      </c>
      <c r="R10" s="75">
        <v>4</v>
      </c>
      <c r="S10" s="78">
        <f t="shared" si="0"/>
        <v>9</v>
      </c>
      <c r="T10" s="87">
        <v>70</v>
      </c>
      <c r="U10" s="89">
        <f t="shared" si="1"/>
        <v>0.12857142857142856</v>
      </c>
    </row>
    <row r="11" spans="1:77" ht="20.100000000000001" customHeight="1" x14ac:dyDescent="0.25">
      <c r="A11" s="69"/>
      <c r="B11" s="19" t="s">
        <v>38</v>
      </c>
      <c r="C11" s="14" t="s">
        <v>39</v>
      </c>
      <c r="D11" s="32" t="s">
        <v>39</v>
      </c>
      <c r="E11" s="52">
        <v>3</v>
      </c>
      <c r="F11" s="61">
        <v>1</v>
      </c>
      <c r="G11" s="57">
        <v>5</v>
      </c>
      <c r="H11" s="49">
        <v>2</v>
      </c>
      <c r="I11" s="61">
        <v>1</v>
      </c>
      <c r="J11" s="61">
        <v>1</v>
      </c>
      <c r="K11" s="50">
        <v>2</v>
      </c>
      <c r="L11" s="50">
        <v>2</v>
      </c>
      <c r="M11" s="50">
        <v>2</v>
      </c>
      <c r="N11" s="62">
        <v>1</v>
      </c>
      <c r="O11" s="91">
        <v>5</v>
      </c>
      <c r="P11" s="91">
        <v>5</v>
      </c>
      <c r="Q11" s="91">
        <v>5</v>
      </c>
      <c r="R11" s="91">
        <v>5</v>
      </c>
      <c r="S11" s="78">
        <f t="shared" si="0"/>
        <v>40</v>
      </c>
      <c r="T11" s="87">
        <v>70</v>
      </c>
      <c r="U11" s="89">
        <f t="shared" si="1"/>
        <v>0.5714285714285714</v>
      </c>
    </row>
    <row r="12" spans="1:77" ht="20.100000000000001" customHeight="1" x14ac:dyDescent="0.25">
      <c r="A12" s="69"/>
      <c r="B12" s="19" t="s">
        <v>40</v>
      </c>
      <c r="C12" s="14" t="s">
        <v>41</v>
      </c>
      <c r="D12" s="32" t="s">
        <v>41</v>
      </c>
      <c r="E12" s="53">
        <v>3</v>
      </c>
      <c r="F12" s="62">
        <v>1</v>
      </c>
      <c r="G12" s="91">
        <v>5</v>
      </c>
      <c r="H12" s="50">
        <v>2</v>
      </c>
      <c r="I12" s="90"/>
      <c r="J12" s="90"/>
      <c r="K12" s="50">
        <v>2</v>
      </c>
      <c r="L12" s="50">
        <v>2</v>
      </c>
      <c r="M12" s="50">
        <v>2</v>
      </c>
      <c r="N12" s="62">
        <v>1</v>
      </c>
      <c r="O12" s="91">
        <v>5</v>
      </c>
      <c r="P12" s="91">
        <v>5</v>
      </c>
      <c r="Q12" s="91">
        <v>5</v>
      </c>
      <c r="R12" s="91">
        <v>5</v>
      </c>
      <c r="S12" s="78">
        <f t="shared" si="0"/>
        <v>38</v>
      </c>
      <c r="T12" s="87">
        <v>70</v>
      </c>
      <c r="U12" s="89">
        <f t="shared" si="1"/>
        <v>0.54285714285714282</v>
      </c>
    </row>
    <row r="13" spans="1:77" ht="20.100000000000001" customHeight="1" x14ac:dyDescent="0.25">
      <c r="A13" s="69"/>
      <c r="B13" s="19" t="s">
        <v>42</v>
      </c>
      <c r="C13" s="14" t="s">
        <v>43</v>
      </c>
      <c r="D13" s="32" t="s">
        <v>43</v>
      </c>
      <c r="E13" s="53">
        <v>3</v>
      </c>
      <c r="F13" s="50">
        <v>2</v>
      </c>
      <c r="G13" s="91">
        <v>5</v>
      </c>
      <c r="H13" s="56">
        <v>4</v>
      </c>
      <c r="I13" s="50">
        <v>2</v>
      </c>
      <c r="J13" s="50">
        <v>2</v>
      </c>
      <c r="K13" s="56">
        <v>4</v>
      </c>
      <c r="L13" s="90">
        <v>4</v>
      </c>
      <c r="M13" s="90">
        <v>4</v>
      </c>
      <c r="N13" s="90">
        <v>4</v>
      </c>
      <c r="O13" s="53">
        <v>3</v>
      </c>
      <c r="P13" s="90">
        <v>1</v>
      </c>
      <c r="Q13" s="90">
        <v>4</v>
      </c>
      <c r="R13" s="91">
        <v>5</v>
      </c>
      <c r="S13" s="78">
        <f t="shared" si="0"/>
        <v>47</v>
      </c>
      <c r="T13" s="87">
        <v>70</v>
      </c>
      <c r="U13" s="89">
        <f t="shared" si="1"/>
        <v>0.67142857142857137</v>
      </c>
    </row>
    <row r="14" spans="1:77" ht="20.100000000000001" customHeight="1" x14ac:dyDescent="0.25">
      <c r="A14" s="69"/>
      <c r="B14" s="19" t="s">
        <v>44</v>
      </c>
      <c r="C14" s="14" t="s">
        <v>45</v>
      </c>
      <c r="D14" s="32" t="s">
        <v>45</v>
      </c>
      <c r="E14" s="56">
        <v>4</v>
      </c>
      <c r="F14" s="62">
        <v>1</v>
      </c>
      <c r="G14" s="56">
        <v>4</v>
      </c>
      <c r="H14" s="53">
        <v>3</v>
      </c>
      <c r="I14" s="56">
        <v>4</v>
      </c>
      <c r="J14" s="56">
        <v>4</v>
      </c>
      <c r="K14" s="56">
        <v>4</v>
      </c>
      <c r="L14" s="50">
        <v>2</v>
      </c>
      <c r="M14" s="50">
        <v>2</v>
      </c>
      <c r="N14" s="53">
        <v>3</v>
      </c>
      <c r="O14" s="56">
        <v>4</v>
      </c>
      <c r="P14" s="50">
        <v>2</v>
      </c>
      <c r="Q14" s="50">
        <v>2</v>
      </c>
      <c r="R14" s="50">
        <v>2</v>
      </c>
      <c r="S14" s="78">
        <f t="shared" si="0"/>
        <v>41</v>
      </c>
      <c r="T14" s="87">
        <v>70</v>
      </c>
      <c r="U14" s="89">
        <f t="shared" si="1"/>
        <v>0.58571428571428574</v>
      </c>
    </row>
    <row r="15" spans="1:77" ht="20.100000000000001" customHeight="1" x14ac:dyDescent="0.25">
      <c r="A15" s="69"/>
      <c r="B15" s="19" t="s">
        <v>46</v>
      </c>
      <c r="C15" s="13" t="s">
        <v>47</v>
      </c>
      <c r="D15" s="32" t="s">
        <v>47</v>
      </c>
      <c r="E15" s="78"/>
      <c r="F15" s="78"/>
      <c r="G15" s="78"/>
      <c r="H15" s="78"/>
      <c r="I15" s="78"/>
      <c r="J15" s="78"/>
      <c r="K15" s="78"/>
      <c r="L15" s="78"/>
      <c r="M15" s="78"/>
      <c r="N15" s="78"/>
      <c r="O15" s="78"/>
      <c r="P15" s="78"/>
      <c r="Q15" s="75">
        <v>4</v>
      </c>
      <c r="R15" s="79">
        <v>5</v>
      </c>
      <c r="S15" s="78">
        <f t="shared" si="0"/>
        <v>9</v>
      </c>
      <c r="T15" s="87">
        <v>70</v>
      </c>
      <c r="U15" s="89">
        <f t="shared" si="1"/>
        <v>0.12857142857142856</v>
      </c>
    </row>
    <row r="16" spans="1:77" ht="20.100000000000001" customHeight="1" x14ac:dyDescent="0.25">
      <c r="A16" s="69"/>
      <c r="B16" s="19" t="s">
        <v>48</v>
      </c>
      <c r="C16" s="14" t="s">
        <v>49</v>
      </c>
      <c r="D16" s="32" t="s">
        <v>49</v>
      </c>
      <c r="E16" s="79">
        <v>5</v>
      </c>
      <c r="F16" s="78"/>
      <c r="G16" s="78"/>
      <c r="H16" s="78"/>
      <c r="I16" s="78"/>
      <c r="J16" s="78"/>
      <c r="K16" s="78"/>
      <c r="L16" s="78"/>
      <c r="M16" s="78"/>
      <c r="N16" s="79">
        <v>5</v>
      </c>
      <c r="O16" s="78"/>
      <c r="P16" s="78"/>
      <c r="Q16" s="78"/>
      <c r="R16" s="78"/>
      <c r="S16" s="78">
        <f t="shared" si="0"/>
        <v>10</v>
      </c>
      <c r="T16" s="87">
        <v>70</v>
      </c>
      <c r="U16" s="89">
        <f t="shared" si="1"/>
        <v>0.14285714285714285</v>
      </c>
    </row>
    <row r="17" spans="1:77" ht="20.100000000000001" customHeight="1" x14ac:dyDescent="0.25">
      <c r="A17" s="69"/>
      <c r="B17" s="19" t="s">
        <v>50</v>
      </c>
      <c r="C17" s="14" t="s">
        <v>51</v>
      </c>
      <c r="D17" s="32" t="s">
        <v>51</v>
      </c>
      <c r="E17" s="91">
        <v>5</v>
      </c>
      <c r="F17" s="90"/>
      <c r="G17" s="90"/>
      <c r="H17" s="90"/>
      <c r="I17" s="90"/>
      <c r="J17" s="90"/>
      <c r="K17" s="90"/>
      <c r="L17" s="90"/>
      <c r="M17" s="90"/>
      <c r="N17" s="91">
        <v>5</v>
      </c>
      <c r="O17" s="90"/>
      <c r="P17" s="90"/>
      <c r="Q17" s="90"/>
      <c r="R17" s="78"/>
      <c r="S17" s="78">
        <f t="shared" si="0"/>
        <v>10</v>
      </c>
      <c r="T17" s="87">
        <v>70</v>
      </c>
      <c r="U17" s="89">
        <f t="shared" si="1"/>
        <v>0.14285714285714285</v>
      </c>
    </row>
    <row r="18" spans="1:77" ht="20.100000000000001" customHeight="1" x14ac:dyDescent="0.25">
      <c r="A18" s="69"/>
      <c r="B18" s="19" t="s">
        <v>52</v>
      </c>
      <c r="C18" s="14" t="s">
        <v>53</v>
      </c>
      <c r="D18" s="32" t="s">
        <v>53</v>
      </c>
      <c r="E18" s="91">
        <v>5</v>
      </c>
      <c r="F18" s="62">
        <v>1</v>
      </c>
      <c r="G18" s="91">
        <v>5</v>
      </c>
      <c r="H18" s="53">
        <v>3</v>
      </c>
      <c r="I18" s="62">
        <v>1</v>
      </c>
      <c r="J18" s="53">
        <v>3</v>
      </c>
      <c r="K18" s="91">
        <v>5</v>
      </c>
      <c r="L18" s="56">
        <v>4</v>
      </c>
      <c r="M18" s="91">
        <v>5</v>
      </c>
      <c r="N18" s="56">
        <v>4</v>
      </c>
      <c r="O18" s="91">
        <v>5</v>
      </c>
      <c r="P18" s="91">
        <v>5</v>
      </c>
      <c r="Q18" s="56">
        <v>4</v>
      </c>
      <c r="R18" s="91">
        <v>5</v>
      </c>
      <c r="S18" s="78">
        <f t="shared" si="0"/>
        <v>55</v>
      </c>
      <c r="T18" s="87">
        <v>70</v>
      </c>
      <c r="U18" s="89">
        <f t="shared" si="1"/>
        <v>0.7857142857142857</v>
      </c>
    </row>
    <row r="19" spans="1:77" ht="20.100000000000001" customHeight="1" x14ac:dyDescent="0.25">
      <c r="A19" s="69"/>
      <c r="B19" s="16" t="s">
        <v>54</v>
      </c>
      <c r="C19" s="14" t="s">
        <v>55</v>
      </c>
      <c r="D19" s="44" t="s">
        <v>55</v>
      </c>
      <c r="E19" s="90"/>
      <c r="F19" s="78"/>
      <c r="G19" s="78"/>
      <c r="H19" s="90"/>
      <c r="I19" s="78"/>
      <c r="J19" s="78"/>
      <c r="K19" s="78"/>
      <c r="L19" s="78"/>
      <c r="M19" s="78"/>
      <c r="N19" s="78"/>
      <c r="O19" s="79"/>
      <c r="P19" s="56">
        <v>4</v>
      </c>
      <c r="Q19" s="91">
        <v>5</v>
      </c>
      <c r="R19" s="78"/>
      <c r="S19" s="78">
        <f t="shared" si="0"/>
        <v>9</v>
      </c>
      <c r="T19" s="87">
        <v>70</v>
      </c>
      <c r="U19" s="89">
        <f t="shared" si="1"/>
        <v>0.12857142857142856</v>
      </c>
    </row>
    <row r="20" spans="1:77" ht="20.100000000000001" customHeight="1" x14ac:dyDescent="0.25">
      <c r="A20" s="69"/>
      <c r="B20" s="16" t="s">
        <v>56</v>
      </c>
      <c r="C20" s="14" t="s">
        <v>57</v>
      </c>
      <c r="D20" s="44" t="s">
        <v>57</v>
      </c>
      <c r="E20" s="56">
        <v>4</v>
      </c>
      <c r="F20" s="62">
        <v>1</v>
      </c>
      <c r="G20" s="96">
        <v>4</v>
      </c>
      <c r="H20" s="56">
        <v>3</v>
      </c>
      <c r="I20" s="62">
        <v>1</v>
      </c>
      <c r="J20" s="62">
        <v>1</v>
      </c>
      <c r="K20" s="62">
        <v>1</v>
      </c>
      <c r="L20" s="62">
        <v>1</v>
      </c>
      <c r="M20" s="50">
        <v>2</v>
      </c>
      <c r="N20" s="62">
        <v>1</v>
      </c>
      <c r="O20" s="62">
        <v>1</v>
      </c>
      <c r="P20" s="62">
        <v>1</v>
      </c>
      <c r="Q20" s="62">
        <v>1</v>
      </c>
      <c r="R20" s="91">
        <v>1</v>
      </c>
      <c r="S20" s="78">
        <f t="shared" si="0"/>
        <v>23</v>
      </c>
      <c r="T20" s="87">
        <v>70</v>
      </c>
      <c r="U20" s="89">
        <f t="shared" si="1"/>
        <v>0.32857142857142857</v>
      </c>
    </row>
    <row r="21" spans="1:77" ht="20.100000000000001" customHeight="1" x14ac:dyDescent="0.25">
      <c r="A21" s="69"/>
      <c r="B21" s="16" t="s">
        <v>58</v>
      </c>
      <c r="C21" s="14" t="s">
        <v>59</v>
      </c>
      <c r="D21" s="44" t="s">
        <v>59</v>
      </c>
      <c r="E21" s="56">
        <v>4</v>
      </c>
      <c r="F21" s="50">
        <v>2</v>
      </c>
      <c r="G21" s="53">
        <v>3</v>
      </c>
      <c r="H21" s="62">
        <v>1</v>
      </c>
      <c r="I21" s="62">
        <v>1</v>
      </c>
      <c r="J21" s="62">
        <v>1</v>
      </c>
      <c r="K21" s="62">
        <v>1</v>
      </c>
      <c r="L21" s="92">
        <v>3</v>
      </c>
      <c r="M21" s="62">
        <v>1</v>
      </c>
      <c r="N21" s="56">
        <v>4</v>
      </c>
      <c r="O21" s="62">
        <v>1</v>
      </c>
      <c r="P21" s="62">
        <v>1</v>
      </c>
      <c r="Q21" s="62">
        <v>1</v>
      </c>
      <c r="R21" s="62">
        <v>1</v>
      </c>
      <c r="S21" s="78">
        <f t="shared" si="0"/>
        <v>25</v>
      </c>
      <c r="T21" s="87">
        <v>70</v>
      </c>
      <c r="U21" s="89">
        <f t="shared" si="1"/>
        <v>0.35714285714285715</v>
      </c>
    </row>
    <row r="22" spans="1:77" ht="20.100000000000001" customHeight="1" x14ac:dyDescent="0.25">
      <c r="A22" s="69"/>
      <c r="B22" s="16" t="s">
        <v>60</v>
      </c>
      <c r="C22" s="14" t="s">
        <v>61</v>
      </c>
      <c r="D22" s="44" t="s">
        <v>61</v>
      </c>
      <c r="E22" s="50">
        <v>2</v>
      </c>
      <c r="F22" s="93">
        <v>4</v>
      </c>
      <c r="G22" s="53">
        <v>3</v>
      </c>
      <c r="H22" s="50">
        <v>2</v>
      </c>
      <c r="I22" s="50">
        <v>2</v>
      </c>
      <c r="J22" s="50">
        <v>2</v>
      </c>
      <c r="K22" s="91">
        <v>5</v>
      </c>
      <c r="L22" s="50">
        <v>2</v>
      </c>
      <c r="M22" s="91">
        <v>5</v>
      </c>
      <c r="N22" s="90"/>
      <c r="O22" s="78"/>
      <c r="P22" s="78"/>
      <c r="Q22" s="78"/>
      <c r="R22" s="78"/>
      <c r="S22" s="78">
        <f t="shared" si="0"/>
        <v>27</v>
      </c>
      <c r="T22" s="87">
        <v>70</v>
      </c>
      <c r="U22" s="89">
        <f t="shared" si="1"/>
        <v>0.38571428571428573</v>
      </c>
    </row>
    <row r="23" spans="1:77" s="24" customFormat="1" ht="20.100000000000001" customHeight="1" thickBot="1" x14ac:dyDescent="0.3">
      <c r="A23" s="70"/>
      <c r="B23" s="22" t="s">
        <v>62</v>
      </c>
      <c r="C23" s="23" t="s">
        <v>63</v>
      </c>
      <c r="D23" s="45" t="s">
        <v>63</v>
      </c>
      <c r="E23" s="91">
        <v>5</v>
      </c>
      <c r="F23" s="91">
        <v>5</v>
      </c>
      <c r="G23" s="56">
        <v>4</v>
      </c>
      <c r="H23" s="56">
        <v>4</v>
      </c>
      <c r="I23" s="91">
        <v>5</v>
      </c>
      <c r="J23" s="91">
        <v>5</v>
      </c>
      <c r="K23" s="56">
        <v>4</v>
      </c>
      <c r="L23" s="91">
        <v>5</v>
      </c>
      <c r="M23" s="91">
        <v>5</v>
      </c>
      <c r="N23" s="53">
        <v>3</v>
      </c>
      <c r="O23" s="56">
        <v>4</v>
      </c>
      <c r="P23" s="56">
        <v>4</v>
      </c>
      <c r="Q23" s="91">
        <v>5</v>
      </c>
      <c r="R23" s="91">
        <v>5</v>
      </c>
      <c r="S23" s="78">
        <f t="shared" si="0"/>
        <v>63</v>
      </c>
      <c r="T23" s="87">
        <v>70</v>
      </c>
      <c r="U23" s="89">
        <f t="shared" si="1"/>
        <v>0.9</v>
      </c>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row>
    <row r="24" spans="1:77" ht="20.100000000000001" customHeight="1" x14ac:dyDescent="0.25">
      <c r="A24" s="64">
        <v>2</v>
      </c>
      <c r="B24" s="25" t="s">
        <v>64</v>
      </c>
      <c r="C24" s="26" t="s">
        <v>39</v>
      </c>
      <c r="D24" s="46" t="s">
        <v>39</v>
      </c>
      <c r="E24" s="50">
        <v>2</v>
      </c>
      <c r="F24" s="50">
        <v>2</v>
      </c>
      <c r="G24" s="50">
        <v>2</v>
      </c>
      <c r="H24" s="50">
        <v>2</v>
      </c>
      <c r="I24" s="50">
        <v>2</v>
      </c>
      <c r="J24" s="50">
        <v>2</v>
      </c>
      <c r="K24" s="50">
        <v>2</v>
      </c>
      <c r="L24" s="50">
        <v>2</v>
      </c>
      <c r="M24" s="50">
        <v>2</v>
      </c>
      <c r="N24" s="50">
        <v>2</v>
      </c>
      <c r="O24" s="50">
        <v>2</v>
      </c>
      <c r="P24" s="50">
        <v>2</v>
      </c>
      <c r="Q24" s="50">
        <v>2</v>
      </c>
      <c r="R24" s="50">
        <v>2</v>
      </c>
      <c r="S24" s="78">
        <f t="shared" si="0"/>
        <v>28</v>
      </c>
      <c r="T24" s="87">
        <v>70</v>
      </c>
      <c r="U24" s="89">
        <f t="shared" si="1"/>
        <v>0.4</v>
      </c>
    </row>
    <row r="25" spans="1:77" ht="20.100000000000001" customHeight="1" x14ac:dyDescent="0.25">
      <c r="A25" s="65"/>
      <c r="B25" s="16" t="s">
        <v>65</v>
      </c>
      <c r="C25" s="14" t="s">
        <v>66</v>
      </c>
      <c r="D25" s="44" t="s">
        <v>66</v>
      </c>
      <c r="E25" s="91">
        <v>5</v>
      </c>
      <c r="F25" s="91">
        <v>5</v>
      </c>
      <c r="G25" s="91">
        <v>5</v>
      </c>
      <c r="H25" s="91">
        <v>5</v>
      </c>
      <c r="I25" s="91">
        <v>5</v>
      </c>
      <c r="J25" s="91">
        <v>5</v>
      </c>
      <c r="K25" s="91">
        <v>5</v>
      </c>
      <c r="L25" s="91">
        <v>5</v>
      </c>
      <c r="M25" s="91">
        <v>5</v>
      </c>
      <c r="N25" s="91">
        <v>5</v>
      </c>
      <c r="O25" s="91">
        <v>5</v>
      </c>
      <c r="P25" s="91">
        <v>5</v>
      </c>
      <c r="Q25" s="91">
        <v>5</v>
      </c>
      <c r="R25" s="91">
        <v>5</v>
      </c>
      <c r="S25" s="78">
        <f t="shared" si="0"/>
        <v>70</v>
      </c>
      <c r="T25" s="87">
        <v>70</v>
      </c>
      <c r="U25" s="89">
        <f t="shared" si="1"/>
        <v>1</v>
      </c>
    </row>
    <row r="26" spans="1:77" ht="20.100000000000001" customHeight="1" x14ac:dyDescent="0.25">
      <c r="A26" s="65"/>
      <c r="B26" s="16" t="s">
        <v>67</v>
      </c>
      <c r="C26" s="14" t="s">
        <v>68</v>
      </c>
      <c r="D26" s="44" t="s">
        <v>68</v>
      </c>
      <c r="E26" s="91">
        <v>5</v>
      </c>
      <c r="F26" s="91">
        <v>5</v>
      </c>
      <c r="G26" s="56">
        <v>4</v>
      </c>
      <c r="H26" s="91">
        <v>5</v>
      </c>
      <c r="I26" s="56">
        <v>4</v>
      </c>
      <c r="J26" s="91">
        <v>5</v>
      </c>
      <c r="K26" s="56">
        <v>4</v>
      </c>
      <c r="L26" s="91">
        <v>5</v>
      </c>
      <c r="M26" s="91">
        <v>5</v>
      </c>
      <c r="N26" s="56">
        <v>4</v>
      </c>
      <c r="O26" s="91">
        <v>5</v>
      </c>
      <c r="P26" s="56">
        <v>4</v>
      </c>
      <c r="Q26" s="91">
        <v>5</v>
      </c>
      <c r="R26" s="56">
        <v>4</v>
      </c>
      <c r="S26" s="78">
        <f t="shared" si="0"/>
        <v>64</v>
      </c>
      <c r="T26" s="87">
        <v>70</v>
      </c>
      <c r="U26" s="89">
        <f t="shared" si="1"/>
        <v>0.91428571428571426</v>
      </c>
    </row>
    <row r="27" spans="1:77" ht="20.100000000000001" customHeight="1" x14ac:dyDescent="0.25">
      <c r="A27" s="65"/>
      <c r="B27" s="16" t="s">
        <v>69</v>
      </c>
      <c r="C27" s="14" t="s">
        <v>70</v>
      </c>
      <c r="D27" s="44" t="s">
        <v>70</v>
      </c>
      <c r="E27" s="53">
        <v>3</v>
      </c>
      <c r="F27" s="90"/>
      <c r="G27" s="91">
        <v>5</v>
      </c>
      <c r="H27" s="90"/>
      <c r="I27" s="90"/>
      <c r="J27" s="90"/>
      <c r="K27" s="90"/>
      <c r="L27" s="56">
        <v>4</v>
      </c>
      <c r="M27" s="56">
        <v>4</v>
      </c>
      <c r="N27" s="90"/>
      <c r="O27" s="90"/>
      <c r="P27" s="90"/>
      <c r="Q27" s="53">
        <v>3</v>
      </c>
      <c r="R27" s="53">
        <v>3</v>
      </c>
      <c r="S27" s="78">
        <f t="shared" si="0"/>
        <v>22</v>
      </c>
      <c r="T27" s="87">
        <v>70</v>
      </c>
      <c r="U27" s="89">
        <f t="shared" si="1"/>
        <v>0.31428571428571428</v>
      </c>
    </row>
    <row r="28" spans="1:77" ht="20.100000000000001" customHeight="1" x14ac:dyDescent="0.25">
      <c r="A28" s="65"/>
      <c r="B28" s="16" t="s">
        <v>71</v>
      </c>
      <c r="C28" s="14" t="s">
        <v>72</v>
      </c>
      <c r="D28" s="44" t="s">
        <v>72</v>
      </c>
      <c r="E28" s="53">
        <v>3</v>
      </c>
      <c r="F28" s="62">
        <v>1</v>
      </c>
      <c r="G28" s="91">
        <v>5</v>
      </c>
      <c r="H28" s="91">
        <v>5</v>
      </c>
      <c r="I28" s="91">
        <v>5</v>
      </c>
      <c r="J28" s="62">
        <v>1</v>
      </c>
      <c r="K28" s="56">
        <v>4</v>
      </c>
      <c r="L28" s="53">
        <v>3</v>
      </c>
      <c r="M28" s="91">
        <v>3</v>
      </c>
      <c r="N28" s="62">
        <v>1</v>
      </c>
      <c r="O28" s="62">
        <v>1</v>
      </c>
      <c r="P28" s="62">
        <v>1</v>
      </c>
      <c r="Q28" s="62">
        <v>1</v>
      </c>
      <c r="R28" s="62">
        <v>1</v>
      </c>
      <c r="S28" s="78">
        <f t="shared" si="0"/>
        <v>35</v>
      </c>
      <c r="T28" s="87">
        <v>70</v>
      </c>
      <c r="U28" s="89">
        <f t="shared" si="1"/>
        <v>0.5</v>
      </c>
    </row>
    <row r="29" spans="1:77" ht="20.100000000000001" customHeight="1" x14ac:dyDescent="0.25">
      <c r="A29" s="65"/>
      <c r="B29" s="16" t="s">
        <v>73</v>
      </c>
      <c r="C29" s="14" t="s">
        <v>74</v>
      </c>
      <c r="D29" s="44" t="s">
        <v>74</v>
      </c>
      <c r="E29" s="91">
        <v>5</v>
      </c>
      <c r="F29" s="91">
        <v>5</v>
      </c>
      <c r="G29" s="56">
        <v>4</v>
      </c>
      <c r="H29" s="91">
        <v>5</v>
      </c>
      <c r="I29" s="62">
        <v>1</v>
      </c>
      <c r="J29" s="93">
        <v>4</v>
      </c>
      <c r="K29" s="56">
        <v>4</v>
      </c>
      <c r="L29" s="91">
        <v>5</v>
      </c>
      <c r="M29" s="56">
        <v>4</v>
      </c>
      <c r="N29" s="50">
        <v>2</v>
      </c>
      <c r="O29" s="92">
        <v>3</v>
      </c>
      <c r="P29" s="92">
        <v>3</v>
      </c>
      <c r="Q29" s="56">
        <v>4</v>
      </c>
      <c r="R29" s="56">
        <v>4</v>
      </c>
      <c r="S29" s="78">
        <f t="shared" si="0"/>
        <v>53</v>
      </c>
      <c r="T29" s="87">
        <v>70</v>
      </c>
      <c r="U29" s="89">
        <f t="shared" si="1"/>
        <v>0.75714285714285712</v>
      </c>
    </row>
    <row r="30" spans="1:77" ht="20.100000000000001" customHeight="1" x14ac:dyDescent="0.25">
      <c r="A30" s="65"/>
      <c r="B30" s="16" t="s">
        <v>75</v>
      </c>
      <c r="C30" s="14" t="s">
        <v>76</v>
      </c>
      <c r="D30" s="44" t="s">
        <v>76</v>
      </c>
      <c r="E30" s="56">
        <v>4</v>
      </c>
      <c r="F30" s="91">
        <v>5</v>
      </c>
      <c r="G30" s="56">
        <v>4</v>
      </c>
      <c r="H30" s="91">
        <v>5</v>
      </c>
      <c r="I30" s="56">
        <v>4</v>
      </c>
      <c r="J30" s="91">
        <v>5</v>
      </c>
      <c r="K30" s="56">
        <v>4</v>
      </c>
      <c r="L30" s="56">
        <v>4</v>
      </c>
      <c r="M30" s="91">
        <v>5</v>
      </c>
      <c r="N30" s="56">
        <v>4</v>
      </c>
      <c r="O30" s="91">
        <v>5</v>
      </c>
      <c r="P30" s="56">
        <v>4</v>
      </c>
      <c r="Q30" s="56">
        <v>4</v>
      </c>
      <c r="R30" s="91">
        <v>5</v>
      </c>
      <c r="S30" s="78">
        <f t="shared" si="0"/>
        <v>62</v>
      </c>
      <c r="T30" s="87">
        <v>70</v>
      </c>
      <c r="U30" s="89">
        <f t="shared" si="1"/>
        <v>0.88571428571428568</v>
      </c>
    </row>
    <row r="31" spans="1:77" ht="20.100000000000001" customHeight="1" x14ac:dyDescent="0.25">
      <c r="A31" s="65"/>
      <c r="B31" s="16" t="s">
        <v>77</v>
      </c>
      <c r="C31" s="14" t="s">
        <v>78</v>
      </c>
      <c r="D31" s="44" t="s">
        <v>78</v>
      </c>
      <c r="E31" s="91">
        <v>5</v>
      </c>
      <c r="F31" s="91">
        <v>5</v>
      </c>
      <c r="G31" s="91">
        <v>5</v>
      </c>
      <c r="H31" s="91">
        <v>5</v>
      </c>
      <c r="I31" s="91">
        <v>5</v>
      </c>
      <c r="J31" s="91">
        <v>5</v>
      </c>
      <c r="K31" s="91">
        <v>5</v>
      </c>
      <c r="L31" s="91">
        <v>5</v>
      </c>
      <c r="M31" s="91">
        <v>5</v>
      </c>
      <c r="N31" s="91">
        <v>5</v>
      </c>
      <c r="O31" s="91">
        <v>5</v>
      </c>
      <c r="P31" s="91">
        <v>5</v>
      </c>
      <c r="Q31" s="91">
        <v>5</v>
      </c>
      <c r="R31" s="91">
        <v>5</v>
      </c>
      <c r="S31" s="78">
        <f t="shared" si="0"/>
        <v>70</v>
      </c>
      <c r="T31" s="87">
        <v>70</v>
      </c>
      <c r="U31" s="89">
        <f t="shared" si="1"/>
        <v>1</v>
      </c>
    </row>
    <row r="32" spans="1:77" ht="20.100000000000001" customHeight="1" x14ac:dyDescent="0.25">
      <c r="A32" s="65"/>
      <c r="B32" s="16" t="s">
        <v>79</v>
      </c>
      <c r="C32" s="14" t="s">
        <v>80</v>
      </c>
      <c r="D32" s="44" t="s">
        <v>80</v>
      </c>
      <c r="E32" s="91">
        <v>5</v>
      </c>
      <c r="F32" s="91">
        <v>5</v>
      </c>
      <c r="G32" s="91">
        <v>5</v>
      </c>
      <c r="H32" s="91">
        <v>5</v>
      </c>
      <c r="I32" s="91">
        <v>5</v>
      </c>
      <c r="J32" s="91">
        <v>5</v>
      </c>
      <c r="K32" s="91">
        <v>5</v>
      </c>
      <c r="L32" s="91">
        <v>5</v>
      </c>
      <c r="M32" s="91">
        <v>5</v>
      </c>
      <c r="N32" s="91">
        <v>5</v>
      </c>
      <c r="O32" s="91">
        <v>5</v>
      </c>
      <c r="P32" s="91">
        <v>5</v>
      </c>
      <c r="Q32" s="91">
        <v>5</v>
      </c>
      <c r="R32" s="91">
        <v>5</v>
      </c>
      <c r="S32" s="78">
        <f t="shared" si="0"/>
        <v>70</v>
      </c>
      <c r="T32" s="87">
        <v>70</v>
      </c>
      <c r="U32" s="89">
        <f t="shared" si="1"/>
        <v>1</v>
      </c>
    </row>
    <row r="33" spans="1:77" ht="20.100000000000001" customHeight="1" x14ac:dyDescent="0.25">
      <c r="A33" s="65"/>
      <c r="B33" s="16" t="s">
        <v>81</v>
      </c>
      <c r="C33" s="14" t="s">
        <v>82</v>
      </c>
      <c r="D33" s="44" t="s">
        <v>82</v>
      </c>
      <c r="E33" s="56">
        <v>4</v>
      </c>
      <c r="F33" s="91">
        <v>5</v>
      </c>
      <c r="G33" s="92">
        <v>3</v>
      </c>
      <c r="H33" s="91">
        <v>5</v>
      </c>
      <c r="I33" s="92">
        <v>3</v>
      </c>
      <c r="J33" s="53">
        <v>3</v>
      </c>
      <c r="K33" s="53">
        <v>3</v>
      </c>
      <c r="L33" s="56">
        <v>4</v>
      </c>
      <c r="M33" s="91">
        <v>5</v>
      </c>
      <c r="N33" s="78"/>
      <c r="O33" s="78"/>
      <c r="P33" s="78"/>
      <c r="Q33" s="78"/>
      <c r="R33" s="78"/>
      <c r="S33" s="78">
        <f t="shared" si="0"/>
        <v>35</v>
      </c>
      <c r="T33" s="87">
        <v>70</v>
      </c>
      <c r="U33" s="89">
        <f t="shared" si="1"/>
        <v>0.5</v>
      </c>
    </row>
    <row r="34" spans="1:77" ht="20.100000000000001" customHeight="1" x14ac:dyDescent="0.25">
      <c r="A34" s="65"/>
      <c r="B34" s="16" t="s">
        <v>83</v>
      </c>
      <c r="C34" s="14" t="s">
        <v>84</v>
      </c>
      <c r="D34" s="44" t="s">
        <v>84</v>
      </c>
      <c r="E34" s="56">
        <v>4</v>
      </c>
      <c r="F34" s="56">
        <v>4</v>
      </c>
      <c r="G34" s="93">
        <v>4</v>
      </c>
      <c r="H34" s="93">
        <v>4</v>
      </c>
      <c r="I34" s="93">
        <v>4</v>
      </c>
      <c r="J34" s="93">
        <v>4</v>
      </c>
      <c r="K34" s="93">
        <v>4</v>
      </c>
      <c r="L34" s="56">
        <v>4</v>
      </c>
      <c r="M34" s="56">
        <v>4</v>
      </c>
      <c r="N34" s="56">
        <v>4</v>
      </c>
      <c r="O34" s="56">
        <v>4</v>
      </c>
      <c r="P34" s="56">
        <v>4</v>
      </c>
      <c r="Q34" s="56">
        <v>4</v>
      </c>
      <c r="R34" s="56">
        <v>4</v>
      </c>
      <c r="S34" s="78">
        <f t="shared" si="0"/>
        <v>56</v>
      </c>
      <c r="T34" s="87">
        <v>70</v>
      </c>
      <c r="U34" s="89">
        <f t="shared" si="1"/>
        <v>0.8</v>
      </c>
    </row>
    <row r="35" spans="1:77" s="24" customFormat="1" ht="20.100000000000001" customHeight="1" thickBot="1" x14ac:dyDescent="0.3">
      <c r="A35" s="66"/>
      <c r="B35" s="22" t="s">
        <v>85</v>
      </c>
      <c r="C35" s="27" t="s">
        <v>86</v>
      </c>
      <c r="D35" s="45" t="s">
        <v>86</v>
      </c>
      <c r="E35" s="53">
        <v>3</v>
      </c>
      <c r="F35" s="62">
        <v>1</v>
      </c>
      <c r="G35" s="53">
        <v>3</v>
      </c>
      <c r="H35" s="50">
        <v>2</v>
      </c>
      <c r="I35" s="53">
        <v>3</v>
      </c>
      <c r="J35" s="50">
        <v>2</v>
      </c>
      <c r="K35" s="62">
        <v>1</v>
      </c>
      <c r="L35" s="50">
        <v>2</v>
      </c>
      <c r="M35" s="56">
        <v>4</v>
      </c>
      <c r="N35" s="91">
        <v>5</v>
      </c>
      <c r="O35" s="53">
        <v>3</v>
      </c>
      <c r="P35" s="50">
        <v>2</v>
      </c>
      <c r="Q35" s="50">
        <v>2</v>
      </c>
      <c r="R35" s="53">
        <v>3</v>
      </c>
      <c r="S35" s="78">
        <f t="shared" si="0"/>
        <v>36</v>
      </c>
      <c r="T35" s="87">
        <v>70</v>
      </c>
      <c r="U35" s="89">
        <f t="shared" si="1"/>
        <v>0.51428571428571423</v>
      </c>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row>
    <row r="36" spans="1:77" ht="20.100000000000001" customHeight="1" x14ac:dyDescent="0.25">
      <c r="A36" s="64">
        <v>3</v>
      </c>
      <c r="B36" s="25" t="s">
        <v>87</v>
      </c>
      <c r="C36" s="21" t="s">
        <v>102</v>
      </c>
      <c r="D36" s="46"/>
      <c r="E36" s="91">
        <v>5</v>
      </c>
      <c r="F36" s="91">
        <v>5</v>
      </c>
      <c r="G36" s="91">
        <v>5</v>
      </c>
      <c r="H36" s="91">
        <v>5</v>
      </c>
      <c r="I36" s="53">
        <v>3</v>
      </c>
      <c r="J36" s="56">
        <v>4</v>
      </c>
      <c r="K36" s="92">
        <v>3</v>
      </c>
      <c r="L36" s="91">
        <v>5</v>
      </c>
      <c r="M36" s="91">
        <v>5</v>
      </c>
      <c r="N36" s="53">
        <v>3</v>
      </c>
      <c r="O36" s="91">
        <v>5</v>
      </c>
      <c r="P36" s="56">
        <v>4</v>
      </c>
      <c r="Q36" s="91">
        <v>5</v>
      </c>
      <c r="R36" s="56">
        <v>4</v>
      </c>
      <c r="S36" s="78">
        <f t="shared" si="0"/>
        <v>61</v>
      </c>
      <c r="T36" s="87">
        <v>70</v>
      </c>
      <c r="U36" s="89">
        <f t="shared" si="1"/>
        <v>0.87142857142857144</v>
      </c>
    </row>
    <row r="37" spans="1:77" ht="20.100000000000001" customHeight="1" x14ac:dyDescent="0.25">
      <c r="A37" s="65"/>
      <c r="B37" s="16" t="s">
        <v>88</v>
      </c>
      <c r="C37" s="17" t="s">
        <v>103</v>
      </c>
      <c r="D37" s="44"/>
      <c r="E37" s="91">
        <v>5</v>
      </c>
      <c r="F37" s="91">
        <v>5</v>
      </c>
      <c r="G37" s="91">
        <v>5</v>
      </c>
      <c r="H37" s="91">
        <v>5</v>
      </c>
      <c r="I37" s="91">
        <v>5</v>
      </c>
      <c r="J37" s="91">
        <v>5</v>
      </c>
      <c r="K37" s="91">
        <v>5</v>
      </c>
      <c r="L37" s="91">
        <v>5</v>
      </c>
      <c r="M37" s="91">
        <v>5</v>
      </c>
      <c r="N37" s="91">
        <v>5</v>
      </c>
      <c r="O37" s="91">
        <v>5</v>
      </c>
      <c r="P37" s="91">
        <v>5</v>
      </c>
      <c r="Q37" s="91">
        <v>5</v>
      </c>
      <c r="R37" s="91">
        <v>5</v>
      </c>
      <c r="S37" s="78">
        <f t="shared" ref="S37:S68" si="2">SUM(E37:R37)</f>
        <v>70</v>
      </c>
      <c r="T37" s="87">
        <v>70</v>
      </c>
      <c r="U37" s="89">
        <f t="shared" ref="U37:U68" si="3">S37/T37</f>
        <v>1</v>
      </c>
    </row>
    <row r="38" spans="1:77" ht="20.100000000000001" customHeight="1" x14ac:dyDescent="0.25">
      <c r="A38" s="65"/>
      <c r="B38" s="16" t="s">
        <v>89</v>
      </c>
      <c r="C38" s="17" t="s">
        <v>68</v>
      </c>
      <c r="D38" s="44"/>
      <c r="E38" s="56">
        <v>4</v>
      </c>
      <c r="F38" s="56">
        <v>4</v>
      </c>
      <c r="G38" s="56">
        <v>4</v>
      </c>
      <c r="H38" s="56">
        <v>4</v>
      </c>
      <c r="I38" s="56">
        <v>4</v>
      </c>
      <c r="J38" s="56">
        <v>4</v>
      </c>
      <c r="K38" s="56">
        <v>4</v>
      </c>
      <c r="L38" s="56">
        <v>4</v>
      </c>
      <c r="M38" s="56">
        <v>4</v>
      </c>
      <c r="N38" s="56">
        <v>4</v>
      </c>
      <c r="O38" s="56">
        <v>4</v>
      </c>
      <c r="P38" s="56">
        <v>4</v>
      </c>
      <c r="Q38" s="56">
        <v>4</v>
      </c>
      <c r="R38" s="56">
        <v>4</v>
      </c>
      <c r="S38" s="78">
        <f t="shared" si="2"/>
        <v>56</v>
      </c>
      <c r="T38" s="87">
        <v>70</v>
      </c>
      <c r="U38" s="89">
        <f t="shared" si="3"/>
        <v>0.8</v>
      </c>
    </row>
    <row r="39" spans="1:77" ht="20.100000000000001" customHeight="1" x14ac:dyDescent="0.25">
      <c r="A39" s="65"/>
      <c r="B39" s="16" t="s">
        <v>90</v>
      </c>
      <c r="C39" s="17" t="s">
        <v>104</v>
      </c>
      <c r="D39" s="44"/>
      <c r="E39" s="91">
        <v>5</v>
      </c>
      <c r="F39" s="91">
        <v>5</v>
      </c>
      <c r="G39" s="56">
        <v>4</v>
      </c>
      <c r="H39" s="91">
        <v>5</v>
      </c>
      <c r="I39" s="91">
        <v>5</v>
      </c>
      <c r="J39" s="91">
        <v>5</v>
      </c>
      <c r="K39" s="50">
        <v>2</v>
      </c>
      <c r="L39" s="53">
        <v>3</v>
      </c>
      <c r="M39" s="56">
        <v>4</v>
      </c>
      <c r="N39" s="53">
        <v>3</v>
      </c>
      <c r="O39" s="53">
        <v>3</v>
      </c>
      <c r="P39" s="56">
        <v>4</v>
      </c>
      <c r="Q39" s="56">
        <v>4</v>
      </c>
      <c r="R39" s="56">
        <v>4</v>
      </c>
      <c r="S39" s="78">
        <f t="shared" si="2"/>
        <v>56</v>
      </c>
      <c r="T39" s="87">
        <v>70</v>
      </c>
      <c r="U39" s="89">
        <f t="shared" si="3"/>
        <v>0.8</v>
      </c>
    </row>
    <row r="40" spans="1:77" ht="20.100000000000001" customHeight="1" x14ac:dyDescent="0.25">
      <c r="A40" s="65"/>
      <c r="B40" s="16" t="s">
        <v>91</v>
      </c>
      <c r="C40" s="17" t="s">
        <v>105</v>
      </c>
      <c r="D40" s="44"/>
      <c r="E40" s="91">
        <v>5</v>
      </c>
      <c r="F40" s="91">
        <v>5</v>
      </c>
      <c r="G40" s="53">
        <v>3</v>
      </c>
      <c r="H40" s="56">
        <v>4</v>
      </c>
      <c r="I40" s="91">
        <v>5</v>
      </c>
      <c r="J40" s="91">
        <v>5</v>
      </c>
      <c r="K40" s="91">
        <v>5</v>
      </c>
      <c r="L40" s="91">
        <v>5</v>
      </c>
      <c r="M40" s="56">
        <v>4</v>
      </c>
      <c r="N40" s="56">
        <v>4</v>
      </c>
      <c r="O40" s="56">
        <v>4</v>
      </c>
      <c r="P40" s="56">
        <v>4</v>
      </c>
      <c r="Q40" s="56">
        <v>4</v>
      </c>
      <c r="R40" s="53">
        <v>3</v>
      </c>
      <c r="S40" s="78">
        <f t="shared" si="2"/>
        <v>60</v>
      </c>
      <c r="T40" s="87">
        <v>70</v>
      </c>
      <c r="U40" s="89">
        <f t="shared" si="3"/>
        <v>0.8571428571428571</v>
      </c>
    </row>
    <row r="41" spans="1:77" ht="20.100000000000001" customHeight="1" x14ac:dyDescent="0.25">
      <c r="A41" s="65"/>
      <c r="B41" s="16" t="s">
        <v>92</v>
      </c>
      <c r="C41" s="17" t="s">
        <v>106</v>
      </c>
      <c r="D41" s="44"/>
      <c r="E41" s="91">
        <v>5</v>
      </c>
      <c r="F41" s="91">
        <v>5</v>
      </c>
      <c r="G41" s="91">
        <v>5</v>
      </c>
      <c r="H41" s="91">
        <v>5</v>
      </c>
      <c r="I41" s="91">
        <v>5</v>
      </c>
      <c r="J41" s="56">
        <v>4</v>
      </c>
      <c r="K41" s="56">
        <v>4</v>
      </c>
      <c r="L41" s="91">
        <v>5</v>
      </c>
      <c r="M41" s="91">
        <v>5</v>
      </c>
      <c r="N41" s="53">
        <v>3</v>
      </c>
      <c r="O41" s="56">
        <v>4</v>
      </c>
      <c r="P41" s="91">
        <v>5</v>
      </c>
      <c r="Q41" s="56">
        <v>4</v>
      </c>
      <c r="R41" s="56">
        <v>4</v>
      </c>
      <c r="S41" s="78">
        <f t="shared" si="2"/>
        <v>63</v>
      </c>
      <c r="T41" s="87">
        <v>70</v>
      </c>
      <c r="U41" s="89">
        <f t="shared" si="3"/>
        <v>0.9</v>
      </c>
    </row>
    <row r="42" spans="1:77" ht="20.100000000000001" customHeight="1" x14ac:dyDescent="0.25">
      <c r="A42" s="65"/>
      <c r="B42" s="16" t="s">
        <v>93</v>
      </c>
      <c r="C42" s="17" t="s">
        <v>74</v>
      </c>
      <c r="D42" s="44"/>
      <c r="E42" s="91">
        <v>5</v>
      </c>
      <c r="F42" s="91">
        <v>5</v>
      </c>
      <c r="G42" s="91">
        <v>5</v>
      </c>
      <c r="H42" s="91">
        <v>5</v>
      </c>
      <c r="I42" s="50">
        <v>2</v>
      </c>
      <c r="J42" s="91">
        <v>5</v>
      </c>
      <c r="K42" s="53">
        <v>3</v>
      </c>
      <c r="L42" s="90"/>
      <c r="M42" s="90"/>
      <c r="N42" s="90"/>
      <c r="O42" s="91">
        <v>5</v>
      </c>
      <c r="P42" s="90"/>
      <c r="Q42" s="91">
        <v>5</v>
      </c>
      <c r="R42" s="56">
        <v>4</v>
      </c>
      <c r="S42" s="78">
        <f t="shared" si="2"/>
        <v>44</v>
      </c>
      <c r="T42" s="87">
        <v>70</v>
      </c>
      <c r="U42" s="89">
        <f t="shared" si="3"/>
        <v>0.62857142857142856</v>
      </c>
    </row>
    <row r="43" spans="1:77" ht="20.100000000000001" customHeight="1" x14ac:dyDescent="0.25">
      <c r="A43" s="65"/>
      <c r="B43" s="16" t="s">
        <v>94</v>
      </c>
      <c r="C43" s="17" t="s">
        <v>66</v>
      </c>
      <c r="D43" s="44"/>
      <c r="E43" s="56">
        <v>4</v>
      </c>
      <c r="F43" s="56">
        <v>4</v>
      </c>
      <c r="G43" s="56">
        <v>4</v>
      </c>
      <c r="H43" s="53">
        <v>3</v>
      </c>
      <c r="I43" s="62">
        <v>1</v>
      </c>
      <c r="J43" s="62">
        <v>1</v>
      </c>
      <c r="K43" s="62">
        <v>1</v>
      </c>
      <c r="L43" s="53">
        <v>3</v>
      </c>
      <c r="M43" s="91">
        <v>5</v>
      </c>
      <c r="N43" s="62">
        <v>1</v>
      </c>
      <c r="O43" s="53">
        <v>3</v>
      </c>
      <c r="P43" s="56">
        <v>4</v>
      </c>
      <c r="Q43" s="56">
        <v>4</v>
      </c>
      <c r="R43" s="56">
        <v>4</v>
      </c>
      <c r="S43" s="78">
        <f t="shared" si="2"/>
        <v>42</v>
      </c>
      <c r="T43" s="87">
        <v>70</v>
      </c>
      <c r="U43" s="89">
        <f t="shared" si="3"/>
        <v>0.6</v>
      </c>
    </row>
    <row r="44" spans="1:77" ht="20.100000000000001" customHeight="1" x14ac:dyDescent="0.25">
      <c r="A44" s="65"/>
      <c r="B44" s="16" t="s">
        <v>95</v>
      </c>
      <c r="C44" s="17" t="s">
        <v>76</v>
      </c>
      <c r="D44" s="44"/>
      <c r="E44" s="56">
        <v>4</v>
      </c>
      <c r="F44" s="56">
        <v>4</v>
      </c>
      <c r="G44" s="91">
        <v>5</v>
      </c>
      <c r="H44" s="91">
        <v>4</v>
      </c>
      <c r="I44" s="91">
        <v>5</v>
      </c>
      <c r="J44" s="56">
        <v>4</v>
      </c>
      <c r="K44" s="56">
        <v>4</v>
      </c>
      <c r="L44" s="91">
        <v>5</v>
      </c>
      <c r="M44" s="53">
        <v>3</v>
      </c>
      <c r="N44" s="56">
        <v>4</v>
      </c>
      <c r="O44" s="91">
        <v>5</v>
      </c>
      <c r="P44" s="56">
        <v>4</v>
      </c>
      <c r="Q44" s="56">
        <v>4</v>
      </c>
      <c r="R44" s="91">
        <v>5</v>
      </c>
      <c r="S44" s="78">
        <f t="shared" si="2"/>
        <v>60</v>
      </c>
      <c r="T44" s="87">
        <v>70</v>
      </c>
      <c r="U44" s="89">
        <f t="shared" si="3"/>
        <v>0.8571428571428571</v>
      </c>
    </row>
    <row r="45" spans="1:77" ht="20.100000000000001" customHeight="1" x14ac:dyDescent="0.25">
      <c r="A45" s="65"/>
      <c r="B45" s="16" t="s">
        <v>96</v>
      </c>
      <c r="C45" s="17" t="s">
        <v>107</v>
      </c>
      <c r="D45" s="44"/>
      <c r="E45" s="50">
        <v>2</v>
      </c>
      <c r="F45" s="90"/>
      <c r="G45" s="91">
        <v>5</v>
      </c>
      <c r="H45" s="53">
        <v>3</v>
      </c>
      <c r="I45" s="53">
        <v>3</v>
      </c>
      <c r="J45" s="90"/>
      <c r="K45" s="90"/>
      <c r="L45" s="90"/>
      <c r="M45" s="90"/>
      <c r="N45" s="90"/>
      <c r="O45" s="90"/>
      <c r="P45" s="90"/>
      <c r="Q45" s="90"/>
      <c r="R45" s="53">
        <v>3</v>
      </c>
      <c r="S45" s="78">
        <f t="shared" si="2"/>
        <v>16</v>
      </c>
      <c r="T45" s="87">
        <v>70</v>
      </c>
      <c r="U45" s="89">
        <f t="shared" si="3"/>
        <v>0.22857142857142856</v>
      </c>
    </row>
    <row r="46" spans="1:77" ht="20.100000000000001" customHeight="1" x14ac:dyDescent="0.25">
      <c r="A46" s="65"/>
      <c r="B46" s="16" t="s">
        <v>97</v>
      </c>
      <c r="C46" s="17" t="s">
        <v>108</v>
      </c>
      <c r="D46" s="44"/>
      <c r="E46" s="91">
        <v>5</v>
      </c>
      <c r="F46" s="91">
        <v>5</v>
      </c>
      <c r="G46" s="91">
        <v>5</v>
      </c>
      <c r="H46" s="91">
        <v>5</v>
      </c>
      <c r="I46" s="93">
        <v>4</v>
      </c>
      <c r="J46" s="53">
        <v>3</v>
      </c>
      <c r="K46" s="53">
        <v>3</v>
      </c>
      <c r="L46" s="91">
        <v>5</v>
      </c>
      <c r="M46" s="56">
        <v>4</v>
      </c>
      <c r="N46" s="53">
        <v>3</v>
      </c>
      <c r="O46" s="56">
        <v>4</v>
      </c>
      <c r="P46" s="91">
        <v>5</v>
      </c>
      <c r="Q46" s="91">
        <v>5</v>
      </c>
      <c r="R46" s="56">
        <v>4</v>
      </c>
      <c r="S46" s="78">
        <f t="shared" si="2"/>
        <v>60</v>
      </c>
      <c r="T46" s="87">
        <v>70</v>
      </c>
      <c r="U46" s="89">
        <f t="shared" si="3"/>
        <v>0.8571428571428571</v>
      </c>
    </row>
    <row r="47" spans="1:77" ht="20.100000000000001" customHeight="1" x14ac:dyDescent="0.25">
      <c r="A47" s="65"/>
      <c r="B47" s="16" t="s">
        <v>98</v>
      </c>
      <c r="C47" s="17" t="s">
        <v>109</v>
      </c>
      <c r="D47" s="44"/>
      <c r="E47" s="53">
        <v>3</v>
      </c>
      <c r="F47" s="90"/>
      <c r="G47" s="91">
        <v>5</v>
      </c>
      <c r="H47" s="90"/>
      <c r="I47" s="90"/>
      <c r="J47" s="91">
        <v>5</v>
      </c>
      <c r="K47" s="90"/>
      <c r="L47" s="90"/>
      <c r="M47" s="90"/>
      <c r="N47" s="90"/>
      <c r="O47" s="90"/>
      <c r="P47" s="90"/>
      <c r="Q47" s="90"/>
      <c r="R47" s="90"/>
      <c r="S47" s="78">
        <f t="shared" si="2"/>
        <v>13</v>
      </c>
      <c r="T47" s="87">
        <v>70</v>
      </c>
      <c r="U47" s="89">
        <f t="shared" si="3"/>
        <v>0.18571428571428572</v>
      </c>
    </row>
    <row r="48" spans="1:77" ht="20.100000000000001" customHeight="1" x14ac:dyDescent="0.25">
      <c r="A48" s="65"/>
      <c r="B48" s="16" t="s">
        <v>99</v>
      </c>
      <c r="C48" s="17" t="s">
        <v>110</v>
      </c>
      <c r="D48" s="44"/>
      <c r="E48" s="91">
        <v>5</v>
      </c>
      <c r="F48" s="91">
        <v>5</v>
      </c>
      <c r="G48" s="93">
        <v>4</v>
      </c>
      <c r="H48" s="93">
        <v>4</v>
      </c>
      <c r="I48" s="50">
        <v>2</v>
      </c>
      <c r="J48" s="50">
        <v>2</v>
      </c>
      <c r="K48" s="50">
        <v>2</v>
      </c>
      <c r="L48" s="56">
        <v>4</v>
      </c>
      <c r="M48" s="91">
        <v>5</v>
      </c>
      <c r="N48" s="62">
        <v>1</v>
      </c>
      <c r="O48" s="53">
        <v>3</v>
      </c>
      <c r="P48" s="91">
        <v>5</v>
      </c>
      <c r="Q48" s="56">
        <v>4</v>
      </c>
      <c r="R48" s="91">
        <v>5</v>
      </c>
      <c r="S48" s="78">
        <f t="shared" si="2"/>
        <v>51</v>
      </c>
      <c r="T48" s="87">
        <v>70</v>
      </c>
      <c r="U48" s="89">
        <f t="shared" si="3"/>
        <v>0.72857142857142854</v>
      </c>
    </row>
    <row r="49" spans="1:77" ht="20.100000000000001" customHeight="1" x14ac:dyDescent="0.25">
      <c r="A49" s="65"/>
      <c r="B49" s="42" t="s">
        <v>100</v>
      </c>
      <c r="C49" s="17" t="s">
        <v>111</v>
      </c>
      <c r="D49" s="44"/>
      <c r="E49" s="75">
        <v>4</v>
      </c>
      <c r="F49" s="79">
        <v>5</v>
      </c>
      <c r="G49" s="78"/>
      <c r="H49" s="77">
        <v>2</v>
      </c>
      <c r="I49" s="78"/>
      <c r="J49" s="78"/>
      <c r="K49" s="78"/>
      <c r="L49" s="78"/>
      <c r="M49" s="78"/>
      <c r="N49" s="78"/>
      <c r="O49" s="79">
        <v>5</v>
      </c>
      <c r="P49" s="78"/>
      <c r="Q49" s="78"/>
      <c r="R49" s="78"/>
      <c r="S49" s="78">
        <f t="shared" si="2"/>
        <v>16</v>
      </c>
      <c r="T49" s="87">
        <v>70</v>
      </c>
      <c r="U49" s="89">
        <f t="shared" si="3"/>
        <v>0.22857142857142856</v>
      </c>
    </row>
    <row r="50" spans="1:77" s="24" customFormat="1" ht="20.100000000000001" customHeight="1" thickBot="1" x14ac:dyDescent="0.3">
      <c r="A50" s="66"/>
      <c r="B50" s="22" t="s">
        <v>101</v>
      </c>
      <c r="C50" s="23" t="s">
        <v>112</v>
      </c>
      <c r="D50" s="45"/>
      <c r="E50" s="91">
        <v>5</v>
      </c>
      <c r="F50" s="53">
        <v>3</v>
      </c>
      <c r="G50" s="91">
        <v>5</v>
      </c>
      <c r="H50" s="91">
        <v>5</v>
      </c>
      <c r="I50" s="53">
        <v>3</v>
      </c>
      <c r="J50" s="91">
        <v>5</v>
      </c>
      <c r="K50" s="91">
        <v>5</v>
      </c>
      <c r="L50" s="91">
        <v>5</v>
      </c>
      <c r="M50" s="91">
        <v>5</v>
      </c>
      <c r="N50" s="56">
        <v>4</v>
      </c>
      <c r="O50" s="91">
        <v>5</v>
      </c>
      <c r="P50" s="91">
        <v>5</v>
      </c>
      <c r="Q50" s="91">
        <v>5</v>
      </c>
      <c r="R50" s="91">
        <v>5</v>
      </c>
      <c r="S50" s="78">
        <f t="shared" si="2"/>
        <v>65</v>
      </c>
      <c r="T50" s="87">
        <v>70</v>
      </c>
      <c r="U50" s="89">
        <f t="shared" si="3"/>
        <v>0.9285714285714286</v>
      </c>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row>
    <row r="51" spans="1:77" ht="20.100000000000001" customHeight="1" x14ac:dyDescent="0.25">
      <c r="A51" s="64">
        <v>4</v>
      </c>
      <c r="B51" s="16" t="s">
        <v>113</v>
      </c>
      <c r="C51" s="17" t="s">
        <v>102</v>
      </c>
      <c r="D51" s="44"/>
      <c r="E51" s="79">
        <v>5</v>
      </c>
      <c r="F51" s="79">
        <v>5</v>
      </c>
      <c r="G51" s="79">
        <v>5</v>
      </c>
      <c r="H51" s="79">
        <v>5</v>
      </c>
      <c r="I51" s="75">
        <v>4</v>
      </c>
      <c r="J51" s="79">
        <v>5</v>
      </c>
      <c r="K51" s="79">
        <v>5</v>
      </c>
      <c r="L51" s="79">
        <v>5</v>
      </c>
      <c r="M51" s="79">
        <v>5</v>
      </c>
      <c r="N51" s="75">
        <v>4</v>
      </c>
      <c r="O51" s="79">
        <v>5</v>
      </c>
      <c r="P51" s="79">
        <v>5</v>
      </c>
      <c r="Q51" s="79">
        <v>5</v>
      </c>
      <c r="R51" s="79">
        <v>5</v>
      </c>
      <c r="S51" s="78">
        <f t="shared" si="2"/>
        <v>68</v>
      </c>
      <c r="T51" s="87">
        <v>70</v>
      </c>
      <c r="U51" s="89">
        <f t="shared" si="3"/>
        <v>0.97142857142857142</v>
      </c>
    </row>
    <row r="52" spans="1:77" ht="20.100000000000001" customHeight="1" x14ac:dyDescent="0.25">
      <c r="A52" s="65"/>
      <c r="B52" s="16" t="s">
        <v>114</v>
      </c>
      <c r="C52" s="17" t="s">
        <v>103</v>
      </c>
      <c r="D52" s="44"/>
      <c r="E52" s="79">
        <v>5</v>
      </c>
      <c r="F52" s="79">
        <v>5</v>
      </c>
      <c r="G52" s="80">
        <v>3</v>
      </c>
      <c r="H52" s="79">
        <v>5</v>
      </c>
      <c r="I52" s="79">
        <v>5</v>
      </c>
      <c r="J52" s="79">
        <v>5</v>
      </c>
      <c r="K52" s="80">
        <v>3</v>
      </c>
      <c r="L52" s="79">
        <v>5</v>
      </c>
      <c r="M52" s="75">
        <v>1</v>
      </c>
      <c r="N52" s="76">
        <v>1</v>
      </c>
      <c r="O52" s="79">
        <v>5</v>
      </c>
      <c r="P52" s="79">
        <v>5</v>
      </c>
      <c r="Q52" s="79">
        <v>5</v>
      </c>
      <c r="R52" s="75">
        <v>4</v>
      </c>
      <c r="S52" s="78">
        <f t="shared" si="2"/>
        <v>57</v>
      </c>
      <c r="T52" s="87">
        <v>70</v>
      </c>
      <c r="U52" s="89">
        <f t="shared" si="3"/>
        <v>0.81428571428571428</v>
      </c>
    </row>
    <row r="53" spans="1:77" ht="20.100000000000001" customHeight="1" x14ac:dyDescent="0.25">
      <c r="A53" s="65"/>
      <c r="B53" s="16" t="s">
        <v>115</v>
      </c>
      <c r="C53" s="17" t="s">
        <v>68</v>
      </c>
      <c r="D53" s="44"/>
      <c r="E53" s="75">
        <v>4</v>
      </c>
      <c r="F53" s="75">
        <v>4</v>
      </c>
      <c r="G53" s="75">
        <v>4</v>
      </c>
      <c r="H53" s="75">
        <v>4</v>
      </c>
      <c r="I53" s="75">
        <v>4</v>
      </c>
      <c r="J53" s="75">
        <v>4</v>
      </c>
      <c r="K53" s="75">
        <v>4</v>
      </c>
      <c r="L53" s="75">
        <v>4</v>
      </c>
      <c r="M53" s="75">
        <v>4</v>
      </c>
      <c r="N53" s="75">
        <v>4</v>
      </c>
      <c r="O53" s="75">
        <v>4</v>
      </c>
      <c r="P53" s="75">
        <v>4</v>
      </c>
      <c r="Q53" s="75">
        <v>4</v>
      </c>
      <c r="R53" s="75">
        <v>4</v>
      </c>
      <c r="S53" s="78">
        <f t="shared" si="2"/>
        <v>56</v>
      </c>
      <c r="T53" s="87">
        <v>70</v>
      </c>
      <c r="U53" s="89">
        <f t="shared" si="3"/>
        <v>0.8</v>
      </c>
    </row>
    <row r="54" spans="1:77" ht="20.100000000000001" customHeight="1" x14ac:dyDescent="0.25">
      <c r="A54" s="65"/>
      <c r="B54" s="16" t="s">
        <v>116</v>
      </c>
      <c r="C54" s="17" t="s">
        <v>125</v>
      </c>
      <c r="D54" s="44"/>
      <c r="E54" s="75">
        <v>4</v>
      </c>
      <c r="F54" s="75">
        <v>4</v>
      </c>
      <c r="G54" s="80">
        <v>3</v>
      </c>
      <c r="H54" s="80">
        <v>3</v>
      </c>
      <c r="I54" s="79">
        <v>5</v>
      </c>
      <c r="J54" s="79">
        <v>5</v>
      </c>
      <c r="K54" s="75">
        <v>4</v>
      </c>
      <c r="L54" s="75">
        <v>4</v>
      </c>
      <c r="M54" s="80">
        <v>3</v>
      </c>
      <c r="N54" s="80">
        <v>3</v>
      </c>
      <c r="O54" s="80">
        <v>3</v>
      </c>
      <c r="P54" s="75">
        <v>4</v>
      </c>
      <c r="Q54" s="80">
        <v>3</v>
      </c>
      <c r="R54" s="75">
        <v>4</v>
      </c>
      <c r="S54" s="78">
        <f t="shared" si="2"/>
        <v>52</v>
      </c>
      <c r="T54" s="87">
        <v>70</v>
      </c>
      <c r="U54" s="89">
        <f t="shared" si="3"/>
        <v>0.74285714285714288</v>
      </c>
    </row>
    <row r="55" spans="1:77" ht="20.100000000000001" customHeight="1" x14ac:dyDescent="0.25">
      <c r="A55" s="65"/>
      <c r="B55" s="16" t="s">
        <v>117</v>
      </c>
      <c r="C55" s="17" t="s">
        <v>126</v>
      </c>
      <c r="D55" s="44"/>
      <c r="E55" s="75">
        <v>4</v>
      </c>
      <c r="F55" s="75">
        <v>4</v>
      </c>
      <c r="G55" s="75">
        <v>4</v>
      </c>
      <c r="H55" s="75">
        <v>4</v>
      </c>
      <c r="I55" s="80">
        <v>3</v>
      </c>
      <c r="J55" s="80">
        <v>3</v>
      </c>
      <c r="K55" s="75">
        <v>4</v>
      </c>
      <c r="L55" s="75">
        <v>4</v>
      </c>
      <c r="M55" s="75">
        <v>4</v>
      </c>
      <c r="N55" s="80">
        <v>3</v>
      </c>
      <c r="O55" s="75">
        <v>4</v>
      </c>
      <c r="P55" s="75">
        <v>4</v>
      </c>
      <c r="Q55" s="75">
        <v>4</v>
      </c>
      <c r="R55" s="75">
        <v>4</v>
      </c>
      <c r="S55" s="78">
        <f t="shared" si="2"/>
        <v>53</v>
      </c>
      <c r="T55" s="87">
        <v>70</v>
      </c>
      <c r="U55" s="89">
        <f t="shared" si="3"/>
        <v>0.75714285714285712</v>
      </c>
    </row>
    <row r="56" spans="1:77" ht="20.100000000000001" customHeight="1" x14ac:dyDescent="0.25">
      <c r="A56" s="65"/>
      <c r="B56" s="16" t="s">
        <v>118</v>
      </c>
      <c r="C56" s="17" t="s">
        <v>74</v>
      </c>
      <c r="D56" s="44"/>
      <c r="E56" s="79">
        <v>5</v>
      </c>
      <c r="F56" s="79">
        <v>5</v>
      </c>
      <c r="G56" s="79">
        <v>5</v>
      </c>
      <c r="H56" s="80">
        <v>3</v>
      </c>
      <c r="I56" s="77">
        <v>2</v>
      </c>
      <c r="J56" s="75">
        <v>4</v>
      </c>
      <c r="K56" s="79">
        <v>5</v>
      </c>
      <c r="L56" s="79">
        <v>5</v>
      </c>
      <c r="M56" s="79">
        <v>5</v>
      </c>
      <c r="N56" s="80">
        <v>3</v>
      </c>
      <c r="O56" s="79">
        <v>5</v>
      </c>
      <c r="P56" s="94">
        <v>3</v>
      </c>
      <c r="Q56" s="80">
        <v>3</v>
      </c>
      <c r="R56" s="79">
        <v>5</v>
      </c>
      <c r="S56" s="78">
        <f t="shared" si="2"/>
        <v>58</v>
      </c>
      <c r="T56" s="87">
        <v>70</v>
      </c>
      <c r="U56" s="89">
        <f t="shared" si="3"/>
        <v>0.82857142857142863</v>
      </c>
    </row>
    <row r="57" spans="1:77" ht="20.100000000000001" customHeight="1" x14ac:dyDescent="0.25">
      <c r="A57" s="65"/>
      <c r="B57" s="16" t="s">
        <v>119</v>
      </c>
      <c r="C57" s="17" t="s">
        <v>66</v>
      </c>
      <c r="D57" s="44"/>
      <c r="E57" s="79">
        <v>5</v>
      </c>
      <c r="F57" s="79">
        <v>5</v>
      </c>
      <c r="G57" s="79">
        <v>5</v>
      </c>
      <c r="H57" s="79">
        <v>5</v>
      </c>
      <c r="I57" s="79">
        <v>5</v>
      </c>
      <c r="J57" s="79">
        <v>5</v>
      </c>
      <c r="K57" s="79">
        <v>5</v>
      </c>
      <c r="L57" s="79">
        <v>5</v>
      </c>
      <c r="M57" s="79">
        <v>5</v>
      </c>
      <c r="N57" s="75">
        <v>4</v>
      </c>
      <c r="O57" s="75">
        <v>4</v>
      </c>
      <c r="P57" s="79">
        <v>5</v>
      </c>
      <c r="Q57" s="79">
        <v>5</v>
      </c>
      <c r="R57" s="79">
        <v>5</v>
      </c>
      <c r="S57" s="78">
        <f t="shared" si="2"/>
        <v>68</v>
      </c>
      <c r="T57" s="87">
        <v>70</v>
      </c>
      <c r="U57" s="89">
        <f t="shared" si="3"/>
        <v>0.97142857142857142</v>
      </c>
    </row>
    <row r="58" spans="1:77" ht="20.100000000000001" customHeight="1" x14ac:dyDescent="0.25">
      <c r="A58" s="65"/>
      <c r="B58" s="16" t="s">
        <v>120</v>
      </c>
      <c r="C58" s="17" t="s">
        <v>76</v>
      </c>
      <c r="D58" s="44"/>
      <c r="E58" s="75">
        <v>4</v>
      </c>
      <c r="F58" s="75">
        <v>4</v>
      </c>
      <c r="G58" s="75">
        <v>4</v>
      </c>
      <c r="H58" s="79">
        <v>5</v>
      </c>
      <c r="I58" s="75">
        <v>4</v>
      </c>
      <c r="J58" s="75">
        <v>4</v>
      </c>
      <c r="K58" s="75">
        <v>4</v>
      </c>
      <c r="L58" s="94">
        <v>3</v>
      </c>
      <c r="M58" s="75">
        <v>4</v>
      </c>
      <c r="N58" s="75">
        <v>4</v>
      </c>
      <c r="O58" s="75">
        <v>4</v>
      </c>
      <c r="P58" s="94">
        <v>3</v>
      </c>
      <c r="Q58" s="75">
        <v>4</v>
      </c>
      <c r="R58" s="75">
        <v>4</v>
      </c>
      <c r="S58" s="78">
        <f t="shared" si="2"/>
        <v>55</v>
      </c>
      <c r="T58" s="87">
        <v>70</v>
      </c>
      <c r="U58" s="89">
        <f t="shared" si="3"/>
        <v>0.7857142857142857</v>
      </c>
    </row>
    <row r="59" spans="1:77" ht="20.100000000000001" customHeight="1" x14ac:dyDescent="0.25">
      <c r="A59" s="65"/>
      <c r="B59" s="16" t="s">
        <v>121</v>
      </c>
      <c r="C59" s="17" t="s">
        <v>127</v>
      </c>
      <c r="D59" s="44"/>
      <c r="E59" s="79">
        <v>5</v>
      </c>
      <c r="F59" s="75">
        <v>4</v>
      </c>
      <c r="G59" s="79">
        <v>5</v>
      </c>
      <c r="H59" s="79">
        <v>5</v>
      </c>
      <c r="I59" s="79">
        <v>5</v>
      </c>
      <c r="J59" s="79">
        <v>5</v>
      </c>
      <c r="K59" s="79">
        <v>5</v>
      </c>
      <c r="L59" s="79">
        <v>5</v>
      </c>
      <c r="M59" s="79">
        <v>5</v>
      </c>
      <c r="N59" s="75">
        <v>4</v>
      </c>
      <c r="O59" s="79">
        <v>5</v>
      </c>
      <c r="P59" s="79">
        <v>5</v>
      </c>
      <c r="Q59" s="75">
        <v>4</v>
      </c>
      <c r="R59" s="79">
        <v>5</v>
      </c>
      <c r="S59" s="78">
        <f t="shared" si="2"/>
        <v>67</v>
      </c>
      <c r="T59" s="87">
        <v>70</v>
      </c>
      <c r="U59" s="89">
        <f t="shared" si="3"/>
        <v>0.95714285714285718</v>
      </c>
    </row>
    <row r="60" spans="1:77" ht="20.100000000000001" customHeight="1" x14ac:dyDescent="0.25">
      <c r="A60" s="65"/>
      <c r="B60" s="16" t="s">
        <v>122</v>
      </c>
      <c r="C60" s="17" t="s">
        <v>128</v>
      </c>
      <c r="D60" s="44"/>
      <c r="E60" s="75">
        <v>4</v>
      </c>
      <c r="F60" s="78">
        <v>3</v>
      </c>
      <c r="G60" s="78">
        <v>3</v>
      </c>
      <c r="H60" s="80">
        <v>3</v>
      </c>
      <c r="I60" s="75">
        <v>3</v>
      </c>
      <c r="J60" s="80">
        <v>3</v>
      </c>
      <c r="K60" s="80">
        <v>3</v>
      </c>
      <c r="L60" s="94">
        <v>3</v>
      </c>
      <c r="M60" s="94">
        <v>3</v>
      </c>
      <c r="N60" s="80">
        <v>3</v>
      </c>
      <c r="O60" s="75">
        <v>4</v>
      </c>
      <c r="P60" s="75">
        <v>4</v>
      </c>
      <c r="Q60" s="76">
        <v>1</v>
      </c>
      <c r="R60" s="95">
        <v>1</v>
      </c>
      <c r="S60" s="78">
        <f t="shared" si="2"/>
        <v>41</v>
      </c>
      <c r="T60" s="87">
        <v>70</v>
      </c>
      <c r="U60" s="89">
        <f t="shared" si="3"/>
        <v>0.58571428571428574</v>
      </c>
    </row>
    <row r="61" spans="1:77" ht="20.100000000000001" customHeight="1" x14ac:dyDescent="0.25">
      <c r="A61" s="65"/>
      <c r="B61" s="16" t="s">
        <v>123</v>
      </c>
      <c r="C61" s="17" t="s">
        <v>129</v>
      </c>
      <c r="D61" s="44"/>
      <c r="E61" s="79">
        <v>5</v>
      </c>
      <c r="F61" s="79">
        <v>5</v>
      </c>
      <c r="G61" s="79">
        <v>5</v>
      </c>
      <c r="H61" s="79">
        <v>5</v>
      </c>
      <c r="I61" s="79">
        <v>5</v>
      </c>
      <c r="J61" s="79">
        <v>5</v>
      </c>
      <c r="K61" s="75">
        <v>4</v>
      </c>
      <c r="L61" s="79">
        <v>5</v>
      </c>
      <c r="M61" s="79">
        <v>5</v>
      </c>
      <c r="N61" s="79">
        <v>5</v>
      </c>
      <c r="O61" s="79">
        <v>5</v>
      </c>
      <c r="P61" s="79">
        <v>5</v>
      </c>
      <c r="Q61" s="79">
        <v>5</v>
      </c>
      <c r="R61" s="79">
        <v>5</v>
      </c>
      <c r="S61" s="78">
        <f t="shared" si="2"/>
        <v>69</v>
      </c>
      <c r="T61" s="87">
        <v>70</v>
      </c>
      <c r="U61" s="89">
        <f t="shared" si="3"/>
        <v>0.98571428571428577</v>
      </c>
    </row>
    <row r="62" spans="1:77" s="24" customFormat="1" ht="28.5" customHeight="1" thickBot="1" x14ac:dyDescent="0.3">
      <c r="A62" s="66"/>
      <c r="B62" s="41" t="s">
        <v>124</v>
      </c>
      <c r="C62" s="23" t="s">
        <v>130</v>
      </c>
      <c r="D62" s="45"/>
      <c r="E62" s="75">
        <v>4</v>
      </c>
      <c r="F62" s="78"/>
      <c r="G62" s="78"/>
      <c r="H62" s="79">
        <v>5</v>
      </c>
      <c r="I62" s="79">
        <v>5</v>
      </c>
      <c r="J62" s="79">
        <v>5</v>
      </c>
      <c r="K62" s="79">
        <v>5</v>
      </c>
      <c r="L62" s="76">
        <v>1</v>
      </c>
      <c r="M62" s="79">
        <v>5</v>
      </c>
      <c r="N62" s="78"/>
      <c r="O62" s="78"/>
      <c r="P62" s="75">
        <v>4</v>
      </c>
      <c r="Q62" s="79">
        <v>5</v>
      </c>
      <c r="R62" s="78"/>
      <c r="S62" s="78">
        <f t="shared" si="2"/>
        <v>39</v>
      </c>
      <c r="T62" s="87">
        <v>70</v>
      </c>
      <c r="U62" s="89">
        <f t="shared" si="3"/>
        <v>0.55714285714285716</v>
      </c>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row>
    <row r="63" spans="1:77" ht="20.100000000000001" customHeight="1" x14ac:dyDescent="0.25">
      <c r="A63" s="64">
        <v>5</v>
      </c>
      <c r="B63" s="16" t="s">
        <v>131</v>
      </c>
      <c r="C63" s="17" t="s">
        <v>102</v>
      </c>
      <c r="D63" s="44"/>
      <c r="E63" s="79">
        <v>5</v>
      </c>
      <c r="F63" s="79">
        <v>5</v>
      </c>
      <c r="G63" s="79">
        <v>5</v>
      </c>
      <c r="H63" s="79">
        <v>5</v>
      </c>
      <c r="I63" s="75">
        <v>4</v>
      </c>
      <c r="J63" s="79">
        <v>5</v>
      </c>
      <c r="K63" s="79">
        <v>5</v>
      </c>
      <c r="L63" s="79">
        <v>5</v>
      </c>
      <c r="M63" s="79">
        <v>5</v>
      </c>
      <c r="N63" s="75">
        <v>4</v>
      </c>
      <c r="O63" s="79">
        <v>5</v>
      </c>
      <c r="P63" s="79">
        <v>5</v>
      </c>
      <c r="Q63" s="79">
        <v>5</v>
      </c>
      <c r="R63" s="79">
        <v>5</v>
      </c>
      <c r="S63" s="78">
        <f t="shared" si="2"/>
        <v>68</v>
      </c>
      <c r="T63" s="87">
        <v>70</v>
      </c>
      <c r="U63" s="89">
        <f t="shared" si="3"/>
        <v>0.97142857142857142</v>
      </c>
    </row>
    <row r="64" spans="1:77" ht="20.100000000000001" customHeight="1" x14ac:dyDescent="0.25">
      <c r="A64" s="65"/>
      <c r="B64" s="16" t="s">
        <v>132</v>
      </c>
      <c r="C64" s="17" t="s">
        <v>103</v>
      </c>
      <c r="D64" s="44"/>
      <c r="E64" s="79">
        <v>5</v>
      </c>
      <c r="F64" s="79">
        <v>5</v>
      </c>
      <c r="G64" s="79">
        <v>5</v>
      </c>
      <c r="H64" s="80">
        <v>3</v>
      </c>
      <c r="I64" s="79">
        <v>5</v>
      </c>
      <c r="J64" s="79">
        <v>5</v>
      </c>
      <c r="K64" s="75">
        <v>4</v>
      </c>
      <c r="L64" s="75">
        <v>4</v>
      </c>
      <c r="M64" s="75">
        <v>4</v>
      </c>
      <c r="N64" s="76">
        <v>1</v>
      </c>
      <c r="O64" s="75">
        <v>4</v>
      </c>
      <c r="P64" s="75">
        <v>4</v>
      </c>
      <c r="Q64" s="79">
        <v>5</v>
      </c>
      <c r="R64" s="79">
        <v>5</v>
      </c>
      <c r="S64" s="78">
        <f t="shared" si="2"/>
        <v>59</v>
      </c>
      <c r="T64" s="87">
        <v>70</v>
      </c>
      <c r="U64" s="89">
        <f t="shared" si="3"/>
        <v>0.84285714285714286</v>
      </c>
    </row>
    <row r="65" spans="1:77" ht="20.100000000000001" customHeight="1" x14ac:dyDescent="0.25">
      <c r="A65" s="65"/>
      <c r="B65" s="16" t="s">
        <v>133</v>
      </c>
      <c r="C65" s="17" t="s">
        <v>68</v>
      </c>
      <c r="D65" s="44"/>
      <c r="E65" s="75">
        <v>4</v>
      </c>
      <c r="F65" s="75">
        <v>4</v>
      </c>
      <c r="G65" s="75">
        <v>4</v>
      </c>
      <c r="H65" s="75">
        <v>4</v>
      </c>
      <c r="I65" s="80">
        <v>3</v>
      </c>
      <c r="J65" s="75">
        <v>4</v>
      </c>
      <c r="K65" s="75">
        <v>4</v>
      </c>
      <c r="L65" s="75">
        <v>4</v>
      </c>
      <c r="M65" s="75">
        <v>4</v>
      </c>
      <c r="N65" s="78">
        <v>4</v>
      </c>
      <c r="O65" s="78"/>
      <c r="P65" s="78"/>
      <c r="Q65" s="78"/>
      <c r="R65" s="78"/>
      <c r="S65" s="78">
        <f t="shared" si="2"/>
        <v>39</v>
      </c>
      <c r="T65" s="87">
        <v>70</v>
      </c>
      <c r="U65" s="89">
        <f t="shared" si="3"/>
        <v>0.55714285714285716</v>
      </c>
    </row>
    <row r="66" spans="1:77" ht="20.100000000000001" customHeight="1" x14ac:dyDescent="0.25">
      <c r="A66" s="65"/>
      <c r="B66" s="16" t="s">
        <v>134</v>
      </c>
      <c r="C66" s="17" t="s">
        <v>104</v>
      </c>
      <c r="D66" s="44"/>
      <c r="E66" s="80">
        <v>3</v>
      </c>
      <c r="F66" s="79">
        <v>5</v>
      </c>
      <c r="G66" s="79">
        <v>5</v>
      </c>
      <c r="H66" s="75">
        <v>4</v>
      </c>
      <c r="I66" s="78"/>
      <c r="J66" s="80">
        <v>3</v>
      </c>
      <c r="K66" s="78"/>
      <c r="L66" s="78"/>
      <c r="M66" s="78"/>
      <c r="N66" s="78"/>
      <c r="O66" s="80">
        <v>3</v>
      </c>
      <c r="P66" s="78"/>
      <c r="Q66" s="78"/>
      <c r="R66" s="75">
        <v>4</v>
      </c>
      <c r="S66" s="78">
        <f t="shared" si="2"/>
        <v>27</v>
      </c>
      <c r="T66" s="87">
        <v>70</v>
      </c>
      <c r="U66" s="89">
        <f t="shared" si="3"/>
        <v>0.38571428571428573</v>
      </c>
    </row>
    <row r="67" spans="1:77" ht="20.100000000000001" customHeight="1" x14ac:dyDescent="0.25">
      <c r="A67" s="65"/>
      <c r="B67" s="42" t="s">
        <v>135</v>
      </c>
      <c r="C67" s="17" t="s">
        <v>145</v>
      </c>
      <c r="D67" s="44"/>
      <c r="E67" s="79">
        <v>5</v>
      </c>
      <c r="F67" s="75">
        <v>4</v>
      </c>
      <c r="G67" s="78"/>
      <c r="H67" s="78">
        <v>3</v>
      </c>
      <c r="I67" s="78"/>
      <c r="J67" s="79">
        <v>5</v>
      </c>
      <c r="K67" s="78"/>
      <c r="L67" s="80">
        <v>3</v>
      </c>
      <c r="M67" s="75">
        <v>4</v>
      </c>
      <c r="N67" s="78"/>
      <c r="O67" s="75">
        <v>4</v>
      </c>
      <c r="P67" s="80">
        <v>3</v>
      </c>
      <c r="Q67" s="75">
        <v>4</v>
      </c>
      <c r="R67" s="75">
        <v>4</v>
      </c>
      <c r="S67" s="78">
        <f t="shared" si="2"/>
        <v>39</v>
      </c>
      <c r="T67" s="87">
        <v>70</v>
      </c>
      <c r="U67" s="89">
        <f t="shared" si="3"/>
        <v>0.55714285714285716</v>
      </c>
    </row>
    <row r="68" spans="1:77" ht="20.100000000000001" customHeight="1" x14ac:dyDescent="0.25">
      <c r="A68" s="65"/>
      <c r="B68" s="16" t="s">
        <v>136</v>
      </c>
      <c r="C68" s="17" t="s">
        <v>74</v>
      </c>
      <c r="D68" s="44"/>
      <c r="E68" s="79">
        <v>5</v>
      </c>
      <c r="F68" s="79">
        <v>5</v>
      </c>
      <c r="G68" s="79">
        <v>5</v>
      </c>
      <c r="H68" s="79">
        <v>5</v>
      </c>
      <c r="I68" s="76">
        <v>1</v>
      </c>
      <c r="J68" s="78">
        <v>5</v>
      </c>
      <c r="K68" s="80">
        <v>3</v>
      </c>
      <c r="L68" s="75">
        <v>4</v>
      </c>
      <c r="M68" s="75">
        <v>4</v>
      </c>
      <c r="N68" s="76">
        <v>1</v>
      </c>
      <c r="O68" s="75">
        <v>4</v>
      </c>
      <c r="P68" s="75">
        <v>4</v>
      </c>
      <c r="Q68" s="75">
        <v>4</v>
      </c>
      <c r="R68" s="79">
        <v>5</v>
      </c>
      <c r="S68" s="78">
        <f t="shared" si="2"/>
        <v>55</v>
      </c>
      <c r="T68" s="87">
        <v>70</v>
      </c>
      <c r="U68" s="89">
        <f t="shared" si="3"/>
        <v>0.7857142857142857</v>
      </c>
    </row>
    <row r="69" spans="1:77" ht="20.100000000000001" customHeight="1" x14ac:dyDescent="0.25">
      <c r="A69" s="65"/>
      <c r="B69" s="16" t="s">
        <v>137</v>
      </c>
      <c r="C69" s="17" t="s">
        <v>66</v>
      </c>
      <c r="D69" s="44"/>
      <c r="E69" s="75">
        <v>4</v>
      </c>
      <c r="F69" s="75">
        <v>4</v>
      </c>
      <c r="G69" s="75">
        <v>4</v>
      </c>
      <c r="H69" s="80">
        <v>3</v>
      </c>
      <c r="I69" s="76">
        <v>1</v>
      </c>
      <c r="J69" s="76">
        <v>1</v>
      </c>
      <c r="K69" s="76">
        <v>1</v>
      </c>
      <c r="L69" s="80">
        <v>3</v>
      </c>
      <c r="M69" s="79">
        <v>5</v>
      </c>
      <c r="N69" s="76">
        <v>1</v>
      </c>
      <c r="O69" s="80">
        <v>3</v>
      </c>
      <c r="P69" s="75">
        <v>4</v>
      </c>
      <c r="Q69" s="75">
        <v>4</v>
      </c>
      <c r="R69" s="75">
        <v>4</v>
      </c>
      <c r="S69" s="78">
        <f t="shared" ref="S69:S76" si="4">SUM(E69:R69)</f>
        <v>42</v>
      </c>
      <c r="T69" s="87">
        <v>70</v>
      </c>
      <c r="U69" s="89">
        <f t="shared" ref="U69:U100" si="5">S69/T69</f>
        <v>0.6</v>
      </c>
    </row>
    <row r="70" spans="1:77" s="74" customFormat="1" ht="20.100000000000001" customHeight="1" x14ac:dyDescent="0.25">
      <c r="A70" s="65"/>
      <c r="B70" s="71" t="s">
        <v>138</v>
      </c>
      <c r="C70" s="72" t="s">
        <v>76</v>
      </c>
      <c r="D70" s="73"/>
      <c r="E70" s="75">
        <v>4</v>
      </c>
      <c r="F70" s="75">
        <v>4</v>
      </c>
      <c r="G70" s="75">
        <v>4</v>
      </c>
      <c r="H70" s="79">
        <v>5</v>
      </c>
      <c r="I70" s="75">
        <v>4</v>
      </c>
      <c r="J70" s="97">
        <v>4</v>
      </c>
      <c r="K70" s="75">
        <v>4</v>
      </c>
      <c r="L70" s="80">
        <v>3</v>
      </c>
      <c r="M70" s="75">
        <v>4</v>
      </c>
      <c r="N70" s="75">
        <v>4</v>
      </c>
      <c r="O70" s="75">
        <v>4</v>
      </c>
      <c r="P70" s="80">
        <v>3</v>
      </c>
      <c r="Q70" s="75">
        <v>4</v>
      </c>
      <c r="R70" s="75">
        <v>4</v>
      </c>
      <c r="S70" s="78">
        <f t="shared" si="4"/>
        <v>55</v>
      </c>
      <c r="T70" s="87">
        <v>70</v>
      </c>
      <c r="U70" s="89">
        <f t="shared" si="5"/>
        <v>0.7857142857142857</v>
      </c>
    </row>
    <row r="71" spans="1:77" ht="20.100000000000001" customHeight="1" x14ac:dyDescent="0.25">
      <c r="A71" s="65"/>
      <c r="B71" s="42" t="s">
        <v>139</v>
      </c>
      <c r="C71" s="17" t="s">
        <v>146</v>
      </c>
      <c r="D71" s="44"/>
      <c r="E71" s="75">
        <v>4</v>
      </c>
      <c r="F71" s="78">
        <v>3</v>
      </c>
      <c r="G71" s="78"/>
      <c r="H71" s="78"/>
      <c r="I71" s="78"/>
      <c r="J71" s="78"/>
      <c r="K71" s="78"/>
      <c r="L71" s="80">
        <v>3</v>
      </c>
      <c r="M71" s="80">
        <v>3</v>
      </c>
      <c r="N71" s="78"/>
      <c r="O71" s="78"/>
      <c r="P71" s="78"/>
      <c r="Q71" s="78"/>
      <c r="R71" s="80">
        <v>3</v>
      </c>
      <c r="S71" s="78">
        <f t="shared" si="4"/>
        <v>16</v>
      </c>
      <c r="T71" s="87">
        <v>70</v>
      </c>
      <c r="U71" s="89">
        <f t="shared" si="5"/>
        <v>0.22857142857142856</v>
      </c>
    </row>
    <row r="72" spans="1:77" ht="20.100000000000001" customHeight="1" x14ac:dyDescent="0.25">
      <c r="A72" s="65"/>
      <c r="B72" s="16" t="s">
        <v>140</v>
      </c>
      <c r="C72" s="17" t="s">
        <v>147</v>
      </c>
      <c r="D72" s="44"/>
      <c r="E72" s="79">
        <v>5</v>
      </c>
      <c r="F72" s="79">
        <v>5</v>
      </c>
      <c r="G72" s="79">
        <v>5</v>
      </c>
      <c r="H72" s="79">
        <v>5</v>
      </c>
      <c r="I72" s="79">
        <v>5</v>
      </c>
      <c r="J72" s="79">
        <v>5</v>
      </c>
      <c r="K72" s="79">
        <v>5</v>
      </c>
      <c r="L72" s="79">
        <v>5</v>
      </c>
      <c r="M72" s="79">
        <v>5</v>
      </c>
      <c r="N72" s="79">
        <v>5</v>
      </c>
      <c r="O72" s="79">
        <v>5</v>
      </c>
      <c r="P72" s="79">
        <v>5</v>
      </c>
      <c r="Q72" s="79">
        <v>5</v>
      </c>
      <c r="R72" s="78" t="s">
        <v>152</v>
      </c>
      <c r="S72" s="78">
        <f t="shared" si="4"/>
        <v>65</v>
      </c>
      <c r="T72" s="87">
        <v>70</v>
      </c>
      <c r="U72" s="89">
        <f t="shared" si="5"/>
        <v>0.9285714285714286</v>
      </c>
    </row>
    <row r="73" spans="1:77" ht="20.100000000000001" customHeight="1" x14ac:dyDescent="0.25">
      <c r="A73" s="65"/>
      <c r="B73" s="16" t="s">
        <v>141</v>
      </c>
      <c r="C73" s="17" t="s">
        <v>148</v>
      </c>
      <c r="D73" s="44"/>
      <c r="E73" s="79">
        <v>5</v>
      </c>
      <c r="F73" s="79">
        <v>5</v>
      </c>
      <c r="G73" s="79">
        <v>5</v>
      </c>
      <c r="H73" s="79">
        <v>5</v>
      </c>
      <c r="I73" s="79">
        <v>5</v>
      </c>
      <c r="J73" s="79">
        <v>5</v>
      </c>
      <c r="K73" s="79">
        <v>5</v>
      </c>
      <c r="L73" s="79">
        <v>5</v>
      </c>
      <c r="M73" s="79">
        <v>5</v>
      </c>
      <c r="N73" s="79">
        <v>5</v>
      </c>
      <c r="O73" s="79">
        <v>5</v>
      </c>
      <c r="P73" s="79">
        <v>5</v>
      </c>
      <c r="Q73" s="79">
        <v>5</v>
      </c>
      <c r="R73" s="79">
        <v>5</v>
      </c>
      <c r="S73" s="78">
        <f t="shared" si="4"/>
        <v>70</v>
      </c>
      <c r="T73" s="87">
        <v>70</v>
      </c>
      <c r="U73" s="89">
        <f t="shared" si="5"/>
        <v>1</v>
      </c>
    </row>
    <row r="74" spans="1:77" ht="20.100000000000001" customHeight="1" x14ac:dyDescent="0.25">
      <c r="A74" s="65"/>
      <c r="B74" s="16" t="s">
        <v>142</v>
      </c>
      <c r="C74" s="17" t="s">
        <v>149</v>
      </c>
      <c r="D74" s="44"/>
      <c r="E74" s="79">
        <v>5</v>
      </c>
      <c r="F74" s="79">
        <v>5</v>
      </c>
      <c r="G74" s="79">
        <v>5</v>
      </c>
      <c r="H74" s="79">
        <v>5</v>
      </c>
      <c r="I74" s="79">
        <v>5</v>
      </c>
      <c r="J74" s="79">
        <v>5</v>
      </c>
      <c r="K74" s="79">
        <v>5</v>
      </c>
      <c r="L74" s="79">
        <v>5</v>
      </c>
      <c r="M74" s="79">
        <v>5</v>
      </c>
      <c r="N74" s="79">
        <v>5</v>
      </c>
      <c r="O74" s="79">
        <v>5</v>
      </c>
      <c r="P74" s="79">
        <v>5</v>
      </c>
      <c r="Q74" s="79">
        <v>5</v>
      </c>
      <c r="R74" s="79">
        <v>5</v>
      </c>
      <c r="S74" s="78">
        <f t="shared" si="4"/>
        <v>70</v>
      </c>
      <c r="T74" s="87">
        <v>70</v>
      </c>
      <c r="U74" s="89">
        <f t="shared" si="5"/>
        <v>1</v>
      </c>
    </row>
    <row r="75" spans="1:77" ht="20.100000000000001" customHeight="1" x14ac:dyDescent="0.25">
      <c r="A75" s="65"/>
      <c r="B75" s="16" t="s">
        <v>143</v>
      </c>
      <c r="C75" s="17" t="s">
        <v>150</v>
      </c>
      <c r="D75" s="44"/>
      <c r="E75" s="75">
        <v>4</v>
      </c>
      <c r="F75" s="79">
        <v>5</v>
      </c>
      <c r="G75" s="75">
        <v>4</v>
      </c>
      <c r="H75" s="79">
        <v>5</v>
      </c>
      <c r="I75" s="75">
        <v>4</v>
      </c>
      <c r="J75" s="79">
        <v>5</v>
      </c>
      <c r="K75" s="75">
        <v>4</v>
      </c>
      <c r="L75" s="79">
        <v>5</v>
      </c>
      <c r="M75" s="75">
        <v>4</v>
      </c>
      <c r="N75" s="79">
        <v>5</v>
      </c>
      <c r="O75" s="75">
        <v>4</v>
      </c>
      <c r="P75" s="79">
        <v>5</v>
      </c>
      <c r="Q75" s="79">
        <v>5</v>
      </c>
      <c r="R75" s="79">
        <v>5</v>
      </c>
      <c r="S75" s="78">
        <f t="shared" si="4"/>
        <v>64</v>
      </c>
      <c r="T75" s="87">
        <v>70</v>
      </c>
      <c r="U75" s="89">
        <f t="shared" si="5"/>
        <v>0.91428571428571426</v>
      </c>
    </row>
    <row r="76" spans="1:77" s="24" customFormat="1" ht="20.100000000000001" customHeight="1" thickBot="1" x14ac:dyDescent="0.3">
      <c r="A76" s="66"/>
      <c r="B76" s="41" t="s">
        <v>144</v>
      </c>
      <c r="C76" s="23" t="s">
        <v>151</v>
      </c>
      <c r="D76" s="45"/>
      <c r="E76" s="78"/>
      <c r="F76" s="78"/>
      <c r="G76" s="75">
        <v>4</v>
      </c>
      <c r="H76" s="78"/>
      <c r="I76" s="78"/>
      <c r="J76" s="78"/>
      <c r="K76" s="78"/>
      <c r="L76" s="80">
        <v>3</v>
      </c>
      <c r="M76" s="78"/>
      <c r="N76" s="78"/>
      <c r="O76" s="78"/>
      <c r="P76" s="80">
        <v>3</v>
      </c>
      <c r="Q76" s="75">
        <v>4</v>
      </c>
      <c r="R76" s="75">
        <v>4</v>
      </c>
      <c r="S76" s="78">
        <f t="shared" si="4"/>
        <v>18</v>
      </c>
      <c r="T76" s="78">
        <v>70</v>
      </c>
      <c r="U76" s="89">
        <f t="shared" si="5"/>
        <v>0.25714285714285712</v>
      </c>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row>
    <row r="77" spans="1:77" x14ac:dyDescent="0.25">
      <c r="A77" s="29"/>
    </row>
    <row r="78" spans="1:77" x14ac:dyDescent="0.25">
      <c r="A78" s="29"/>
    </row>
    <row r="79" spans="1:77" x14ac:dyDescent="0.25">
      <c r="A79" s="29"/>
    </row>
    <row r="80" spans="1:77" x14ac:dyDescent="0.25">
      <c r="A80" s="29"/>
    </row>
    <row r="81" spans="1:10" x14ac:dyDescent="0.25">
      <c r="A81" s="29"/>
    </row>
    <row r="82" spans="1:10" x14ac:dyDescent="0.25">
      <c r="A82" s="29"/>
    </row>
    <row r="83" spans="1:10" x14ac:dyDescent="0.25">
      <c r="A83" s="29"/>
      <c r="J83" s="98"/>
    </row>
    <row r="84" spans="1:10" x14ac:dyDescent="0.25">
      <c r="A84" s="29"/>
    </row>
    <row r="85" spans="1:10" x14ac:dyDescent="0.25">
      <c r="A85" s="29"/>
    </row>
    <row r="86" spans="1:10" x14ac:dyDescent="0.25">
      <c r="A86" s="29"/>
    </row>
    <row r="87" spans="1:10" x14ac:dyDescent="0.25">
      <c r="A87" s="29"/>
    </row>
    <row r="88" spans="1:10" x14ac:dyDescent="0.25">
      <c r="A88" s="29"/>
    </row>
    <row r="89" spans="1:10" x14ac:dyDescent="0.25">
      <c r="A89" s="29"/>
    </row>
    <row r="90" spans="1:10" x14ac:dyDescent="0.25">
      <c r="A90" s="29"/>
    </row>
    <row r="91" spans="1:10" x14ac:dyDescent="0.25">
      <c r="A91" s="29"/>
    </row>
    <row r="92" spans="1:10" x14ac:dyDescent="0.25">
      <c r="A92" s="29"/>
    </row>
    <row r="93" spans="1:10" x14ac:dyDescent="0.25">
      <c r="A93" s="29"/>
    </row>
    <row r="94" spans="1:10" x14ac:dyDescent="0.25">
      <c r="A94" s="29"/>
    </row>
    <row r="95" spans="1:10" x14ac:dyDescent="0.25">
      <c r="A95" s="29"/>
    </row>
    <row r="96" spans="1:10" x14ac:dyDescent="0.25">
      <c r="A96" s="29"/>
    </row>
    <row r="97" spans="1:1" x14ac:dyDescent="0.25">
      <c r="A97" s="29"/>
    </row>
    <row r="98" spans="1:1" x14ac:dyDescent="0.25">
      <c r="A98" s="29"/>
    </row>
    <row r="99" spans="1:1" x14ac:dyDescent="0.25">
      <c r="A99" s="29"/>
    </row>
    <row r="100" spans="1:1" x14ac:dyDescent="0.25">
      <c r="A100" s="29"/>
    </row>
    <row r="101" spans="1:1" x14ac:dyDescent="0.25">
      <c r="A101" s="29"/>
    </row>
    <row r="102" spans="1:1" x14ac:dyDescent="0.25">
      <c r="A102" s="29"/>
    </row>
    <row r="103" spans="1:1" x14ac:dyDescent="0.25">
      <c r="A103" s="29"/>
    </row>
    <row r="104" spans="1:1" x14ac:dyDescent="0.25">
      <c r="A104" s="29"/>
    </row>
    <row r="105" spans="1:1" x14ac:dyDescent="0.25">
      <c r="A105" s="29"/>
    </row>
    <row r="106" spans="1:1" x14ac:dyDescent="0.25">
      <c r="A106" s="29"/>
    </row>
    <row r="107" spans="1:1" x14ac:dyDescent="0.25">
      <c r="A107" s="29"/>
    </row>
    <row r="108" spans="1:1" x14ac:dyDescent="0.25">
      <c r="A108" s="29"/>
    </row>
    <row r="109" spans="1:1" x14ac:dyDescent="0.25">
      <c r="A109" s="29"/>
    </row>
    <row r="110" spans="1:1" x14ac:dyDescent="0.25">
      <c r="A110" s="29"/>
    </row>
    <row r="111" spans="1:1" x14ac:dyDescent="0.25">
      <c r="A111" s="29"/>
    </row>
    <row r="112" spans="1:1" x14ac:dyDescent="0.25">
      <c r="A112" s="29"/>
    </row>
    <row r="113" spans="1:1" x14ac:dyDescent="0.25">
      <c r="A113" s="29"/>
    </row>
    <row r="114" spans="1:1" x14ac:dyDescent="0.25">
      <c r="A114" s="29"/>
    </row>
    <row r="115" spans="1:1" x14ac:dyDescent="0.25">
      <c r="A115" s="29"/>
    </row>
    <row r="116" spans="1:1" x14ac:dyDescent="0.25">
      <c r="A116" s="29"/>
    </row>
    <row r="117" spans="1:1" x14ac:dyDescent="0.25">
      <c r="A117" s="29"/>
    </row>
    <row r="118" spans="1:1" x14ac:dyDescent="0.25">
      <c r="A118" s="29"/>
    </row>
    <row r="119" spans="1:1" x14ac:dyDescent="0.25">
      <c r="A119" s="29"/>
    </row>
    <row r="120" spans="1:1" x14ac:dyDescent="0.25">
      <c r="A120" s="29"/>
    </row>
    <row r="121" spans="1:1" x14ac:dyDescent="0.25">
      <c r="A121" s="29"/>
    </row>
    <row r="122" spans="1:1" x14ac:dyDescent="0.25">
      <c r="A122" s="29"/>
    </row>
    <row r="123" spans="1:1" x14ac:dyDescent="0.25">
      <c r="A123" s="29"/>
    </row>
    <row r="124" spans="1:1" x14ac:dyDescent="0.25">
      <c r="A124" s="29"/>
    </row>
    <row r="125" spans="1:1" x14ac:dyDescent="0.25">
      <c r="A125" s="29"/>
    </row>
    <row r="126" spans="1:1" x14ac:dyDescent="0.25">
      <c r="A126" s="29"/>
    </row>
    <row r="127" spans="1:1" x14ac:dyDescent="0.25">
      <c r="A127" s="29"/>
    </row>
    <row r="128" spans="1:1" x14ac:dyDescent="0.25">
      <c r="A128" s="29"/>
    </row>
    <row r="129" spans="1:1" x14ac:dyDescent="0.25">
      <c r="A129" s="29"/>
    </row>
    <row r="130" spans="1:1" x14ac:dyDescent="0.25">
      <c r="A130" s="29"/>
    </row>
    <row r="131" spans="1:1" x14ac:dyDescent="0.25">
      <c r="A131" s="29"/>
    </row>
    <row r="132" spans="1:1" x14ac:dyDescent="0.25">
      <c r="A132" s="29"/>
    </row>
    <row r="133" spans="1:1" x14ac:dyDescent="0.25">
      <c r="A133" s="29"/>
    </row>
    <row r="134" spans="1:1" x14ac:dyDescent="0.25">
      <c r="A134" s="29"/>
    </row>
    <row r="135" spans="1:1" x14ac:dyDescent="0.25">
      <c r="A135" s="29"/>
    </row>
    <row r="136" spans="1:1" x14ac:dyDescent="0.25">
      <c r="A136" s="29"/>
    </row>
    <row r="137" spans="1:1" x14ac:dyDescent="0.25">
      <c r="A137" s="29"/>
    </row>
    <row r="138" spans="1:1" x14ac:dyDescent="0.25">
      <c r="A138" s="29"/>
    </row>
    <row r="139" spans="1:1" x14ac:dyDescent="0.25">
      <c r="A139" s="29"/>
    </row>
    <row r="140" spans="1:1" x14ac:dyDescent="0.25">
      <c r="A140" s="29"/>
    </row>
    <row r="141" spans="1:1" x14ac:dyDescent="0.25">
      <c r="A141" s="29"/>
    </row>
    <row r="142" spans="1:1" x14ac:dyDescent="0.25">
      <c r="A142" s="29"/>
    </row>
    <row r="143" spans="1:1" x14ac:dyDescent="0.25">
      <c r="A143" s="29"/>
    </row>
    <row r="144" spans="1:1" x14ac:dyDescent="0.25">
      <c r="A144" s="29"/>
    </row>
    <row r="145" spans="1:1" x14ac:dyDescent="0.25">
      <c r="A145" s="29"/>
    </row>
    <row r="146" spans="1:1" x14ac:dyDescent="0.25">
      <c r="A146" s="29"/>
    </row>
    <row r="147" spans="1:1" x14ac:dyDescent="0.25">
      <c r="A147" s="29"/>
    </row>
    <row r="148" spans="1:1" x14ac:dyDescent="0.25">
      <c r="A148" s="29"/>
    </row>
    <row r="149" spans="1:1" x14ac:dyDescent="0.25">
      <c r="A149" s="29"/>
    </row>
    <row r="150" spans="1:1" x14ac:dyDescent="0.25">
      <c r="A150" s="29"/>
    </row>
    <row r="151" spans="1:1" x14ac:dyDescent="0.25">
      <c r="A151" s="29"/>
    </row>
    <row r="152" spans="1:1" x14ac:dyDescent="0.25">
      <c r="A152" s="29"/>
    </row>
    <row r="153" spans="1:1" x14ac:dyDescent="0.25">
      <c r="A153" s="29"/>
    </row>
    <row r="154" spans="1:1" x14ac:dyDescent="0.25">
      <c r="A154" s="29"/>
    </row>
    <row r="155" spans="1:1" x14ac:dyDescent="0.25">
      <c r="A155" s="29"/>
    </row>
    <row r="156" spans="1:1" x14ac:dyDescent="0.25">
      <c r="A156" s="29"/>
    </row>
    <row r="157" spans="1:1" x14ac:dyDescent="0.25">
      <c r="A157" s="29"/>
    </row>
    <row r="158" spans="1:1" x14ac:dyDescent="0.25">
      <c r="A158" s="29"/>
    </row>
    <row r="159" spans="1:1" x14ac:dyDescent="0.25">
      <c r="A159" s="29"/>
    </row>
    <row r="160" spans="1:1" x14ac:dyDescent="0.25">
      <c r="A160" s="29"/>
    </row>
    <row r="161" spans="1:1" x14ac:dyDescent="0.25">
      <c r="A161" s="29"/>
    </row>
    <row r="162" spans="1:1" x14ac:dyDescent="0.25">
      <c r="A162" s="29"/>
    </row>
    <row r="163" spans="1:1" x14ac:dyDescent="0.25">
      <c r="A163" s="29"/>
    </row>
    <row r="164" spans="1:1" x14ac:dyDescent="0.25">
      <c r="A164" s="29"/>
    </row>
    <row r="165" spans="1:1" x14ac:dyDescent="0.25">
      <c r="A165" s="29"/>
    </row>
    <row r="166" spans="1:1" x14ac:dyDescent="0.25">
      <c r="A166" s="29"/>
    </row>
    <row r="167" spans="1:1" x14ac:dyDescent="0.25">
      <c r="A167" s="29"/>
    </row>
    <row r="168" spans="1:1" x14ac:dyDescent="0.25">
      <c r="A168" s="29"/>
    </row>
    <row r="169" spans="1:1" x14ac:dyDescent="0.25">
      <c r="A169" s="29"/>
    </row>
    <row r="170" spans="1:1" x14ac:dyDescent="0.25">
      <c r="A170" s="29"/>
    </row>
    <row r="171" spans="1:1" x14ac:dyDescent="0.25">
      <c r="A171" s="29"/>
    </row>
    <row r="172" spans="1:1" x14ac:dyDescent="0.25">
      <c r="A172" s="29"/>
    </row>
    <row r="173" spans="1:1" x14ac:dyDescent="0.25">
      <c r="A173" s="29"/>
    </row>
    <row r="174" spans="1:1" x14ac:dyDescent="0.25">
      <c r="A174" s="29"/>
    </row>
    <row r="175" spans="1:1" x14ac:dyDescent="0.25">
      <c r="A175" s="29"/>
    </row>
    <row r="176" spans="1:1" x14ac:dyDescent="0.25">
      <c r="A176" s="29"/>
    </row>
    <row r="177" spans="1:1" x14ac:dyDescent="0.25">
      <c r="A177" s="29"/>
    </row>
    <row r="178" spans="1:1" x14ac:dyDescent="0.25">
      <c r="A178" s="29"/>
    </row>
    <row r="179" spans="1:1" x14ac:dyDescent="0.25">
      <c r="A179" s="29"/>
    </row>
    <row r="180" spans="1:1" x14ac:dyDescent="0.25">
      <c r="A180" s="29"/>
    </row>
    <row r="181" spans="1:1" x14ac:dyDescent="0.25">
      <c r="A181" s="29"/>
    </row>
    <row r="182" spans="1:1" x14ac:dyDescent="0.25">
      <c r="A182" s="29"/>
    </row>
    <row r="183" spans="1:1" x14ac:dyDescent="0.25">
      <c r="A183" s="29"/>
    </row>
    <row r="184" spans="1:1" x14ac:dyDescent="0.25">
      <c r="A184" s="29"/>
    </row>
    <row r="185" spans="1:1" x14ac:dyDescent="0.25">
      <c r="A185" s="29"/>
    </row>
    <row r="186" spans="1:1" x14ac:dyDescent="0.25">
      <c r="A186" s="29"/>
    </row>
    <row r="187" spans="1:1" x14ac:dyDescent="0.25">
      <c r="A187" s="29"/>
    </row>
    <row r="188" spans="1:1" x14ac:dyDescent="0.25">
      <c r="A188" s="29"/>
    </row>
    <row r="189" spans="1:1" x14ac:dyDescent="0.25">
      <c r="A189" s="29"/>
    </row>
    <row r="190" spans="1:1" x14ac:dyDescent="0.25">
      <c r="A190" s="29"/>
    </row>
    <row r="191" spans="1:1" x14ac:dyDescent="0.25">
      <c r="A191" s="29"/>
    </row>
    <row r="192" spans="1:1" x14ac:dyDescent="0.25">
      <c r="A192" s="29"/>
    </row>
    <row r="193" spans="1:1" x14ac:dyDescent="0.25">
      <c r="A193" s="29"/>
    </row>
    <row r="194" spans="1:1" x14ac:dyDescent="0.25">
      <c r="A194" s="29"/>
    </row>
    <row r="195" spans="1:1" x14ac:dyDescent="0.25">
      <c r="A195" s="29"/>
    </row>
    <row r="196" spans="1:1" x14ac:dyDescent="0.25">
      <c r="A196" s="29"/>
    </row>
    <row r="197" spans="1:1" x14ac:dyDescent="0.25">
      <c r="A197" s="29"/>
    </row>
    <row r="198" spans="1:1" x14ac:dyDescent="0.25">
      <c r="A198" s="29"/>
    </row>
    <row r="199" spans="1:1" x14ac:dyDescent="0.25">
      <c r="A199" s="29"/>
    </row>
    <row r="200" spans="1:1" x14ac:dyDescent="0.25">
      <c r="A200" s="29"/>
    </row>
    <row r="201" spans="1:1" x14ac:dyDescent="0.25">
      <c r="A201" s="29"/>
    </row>
    <row r="202" spans="1:1" x14ac:dyDescent="0.25">
      <c r="A202" s="29"/>
    </row>
    <row r="203" spans="1:1" x14ac:dyDescent="0.25">
      <c r="A203" s="29"/>
    </row>
    <row r="204" spans="1:1" x14ac:dyDescent="0.25">
      <c r="A204" s="29"/>
    </row>
    <row r="205" spans="1:1" x14ac:dyDescent="0.25">
      <c r="A205" s="29"/>
    </row>
    <row r="206" spans="1:1" x14ac:dyDescent="0.25">
      <c r="A206" s="29"/>
    </row>
    <row r="207" spans="1:1" x14ac:dyDescent="0.25">
      <c r="A207" s="29"/>
    </row>
    <row r="208" spans="1:1" x14ac:dyDescent="0.25">
      <c r="A208" s="29"/>
    </row>
    <row r="209" spans="1:1" x14ac:dyDescent="0.25">
      <c r="A209" s="29"/>
    </row>
    <row r="210" spans="1:1" x14ac:dyDescent="0.25">
      <c r="A210" s="29"/>
    </row>
    <row r="211" spans="1:1" x14ac:dyDescent="0.25">
      <c r="A211" s="29"/>
    </row>
    <row r="212" spans="1:1" x14ac:dyDescent="0.25">
      <c r="A212" s="29"/>
    </row>
    <row r="213" spans="1:1" x14ac:dyDescent="0.25">
      <c r="A213" s="29"/>
    </row>
    <row r="214" spans="1:1" x14ac:dyDescent="0.25">
      <c r="A214" s="29"/>
    </row>
    <row r="215" spans="1:1" x14ac:dyDescent="0.25">
      <c r="A215" s="29"/>
    </row>
    <row r="216" spans="1:1" x14ac:dyDescent="0.25">
      <c r="A216" s="29"/>
    </row>
    <row r="217" spans="1:1" x14ac:dyDescent="0.25">
      <c r="A217" s="29"/>
    </row>
    <row r="218" spans="1:1" x14ac:dyDescent="0.25">
      <c r="A218" s="29"/>
    </row>
    <row r="219" spans="1:1" x14ac:dyDescent="0.25">
      <c r="A219" s="29"/>
    </row>
    <row r="220" spans="1:1" x14ac:dyDescent="0.25">
      <c r="A220" s="29"/>
    </row>
    <row r="221" spans="1:1" x14ac:dyDescent="0.25">
      <c r="A221" s="29"/>
    </row>
    <row r="222" spans="1:1" x14ac:dyDescent="0.25">
      <c r="A222" s="29"/>
    </row>
    <row r="223" spans="1:1" x14ac:dyDescent="0.25">
      <c r="A223" s="29"/>
    </row>
    <row r="224" spans="1:1" x14ac:dyDescent="0.25">
      <c r="A224" s="29"/>
    </row>
    <row r="225" spans="1:1" x14ac:dyDescent="0.25">
      <c r="A225" s="29"/>
    </row>
    <row r="226" spans="1:1" x14ac:dyDescent="0.25">
      <c r="A226" s="29"/>
    </row>
    <row r="227" spans="1:1" x14ac:dyDescent="0.25">
      <c r="A227" s="29"/>
    </row>
    <row r="228" spans="1:1" x14ac:dyDescent="0.25">
      <c r="A228" s="29"/>
    </row>
    <row r="229" spans="1:1" x14ac:dyDescent="0.25">
      <c r="A229" s="29"/>
    </row>
    <row r="230" spans="1:1" x14ac:dyDescent="0.25">
      <c r="A230" s="29"/>
    </row>
    <row r="231" spans="1:1" x14ac:dyDescent="0.25">
      <c r="A231" s="29"/>
    </row>
    <row r="232" spans="1:1" x14ac:dyDescent="0.25">
      <c r="A232" s="29"/>
    </row>
    <row r="233" spans="1:1" x14ac:dyDescent="0.25">
      <c r="A233" s="29"/>
    </row>
    <row r="234" spans="1:1" x14ac:dyDescent="0.25">
      <c r="A234" s="29"/>
    </row>
    <row r="235" spans="1:1" x14ac:dyDescent="0.25">
      <c r="A235" s="29"/>
    </row>
    <row r="236" spans="1:1" x14ac:dyDescent="0.25">
      <c r="A236" s="29"/>
    </row>
    <row r="237" spans="1:1" x14ac:dyDescent="0.25">
      <c r="A237" s="29"/>
    </row>
    <row r="238" spans="1:1" x14ac:dyDescent="0.25">
      <c r="A238" s="29"/>
    </row>
    <row r="239" spans="1:1" x14ac:dyDescent="0.25">
      <c r="A239" s="29"/>
    </row>
    <row r="240" spans="1:1" x14ac:dyDescent="0.25">
      <c r="A240" s="29"/>
    </row>
    <row r="241" spans="1:1" x14ac:dyDescent="0.25">
      <c r="A241" s="29"/>
    </row>
    <row r="242" spans="1:1" x14ac:dyDescent="0.25">
      <c r="A242" s="29"/>
    </row>
    <row r="243" spans="1:1" x14ac:dyDescent="0.25">
      <c r="A243" s="29"/>
    </row>
    <row r="244" spans="1:1" x14ac:dyDescent="0.25">
      <c r="A244" s="29"/>
    </row>
    <row r="245" spans="1:1" x14ac:dyDescent="0.25">
      <c r="A245" s="29"/>
    </row>
    <row r="246" spans="1:1" x14ac:dyDescent="0.25">
      <c r="A246" s="29"/>
    </row>
    <row r="247" spans="1:1" x14ac:dyDescent="0.25">
      <c r="A247" s="29"/>
    </row>
    <row r="248" spans="1:1" x14ac:dyDescent="0.25">
      <c r="A248" s="29"/>
    </row>
    <row r="249" spans="1:1" x14ac:dyDescent="0.25">
      <c r="A249" s="29"/>
    </row>
    <row r="250" spans="1:1" x14ac:dyDescent="0.25">
      <c r="A250" s="29"/>
    </row>
    <row r="251" spans="1:1" x14ac:dyDescent="0.25">
      <c r="A251" s="29"/>
    </row>
    <row r="252" spans="1:1" x14ac:dyDescent="0.25">
      <c r="A252" s="29"/>
    </row>
    <row r="253" spans="1:1" x14ac:dyDescent="0.25">
      <c r="A253" s="29"/>
    </row>
    <row r="254" spans="1:1" x14ac:dyDescent="0.25">
      <c r="A254" s="29"/>
    </row>
    <row r="255" spans="1:1" x14ac:dyDescent="0.25">
      <c r="A255" s="29"/>
    </row>
    <row r="256" spans="1:1" x14ac:dyDescent="0.25">
      <c r="A256" s="29"/>
    </row>
    <row r="257" spans="1:1" x14ac:dyDescent="0.25">
      <c r="A257" s="29"/>
    </row>
    <row r="258" spans="1:1" x14ac:dyDescent="0.25">
      <c r="A258" s="29"/>
    </row>
    <row r="259" spans="1:1" x14ac:dyDescent="0.25">
      <c r="A259" s="29"/>
    </row>
    <row r="260" spans="1:1" x14ac:dyDescent="0.25">
      <c r="A260" s="29"/>
    </row>
    <row r="261" spans="1:1" x14ac:dyDescent="0.25">
      <c r="A261" s="29"/>
    </row>
    <row r="262" spans="1:1" x14ac:dyDescent="0.25">
      <c r="A262" s="29"/>
    </row>
    <row r="263" spans="1:1" x14ac:dyDescent="0.25">
      <c r="A263" s="29"/>
    </row>
    <row r="264" spans="1:1" x14ac:dyDescent="0.25">
      <c r="A264" s="29"/>
    </row>
    <row r="265" spans="1:1" x14ac:dyDescent="0.25">
      <c r="A265" s="29"/>
    </row>
    <row r="266" spans="1:1" x14ac:dyDescent="0.25">
      <c r="A266" s="29"/>
    </row>
    <row r="267" spans="1:1" x14ac:dyDescent="0.25">
      <c r="A267" s="29"/>
    </row>
    <row r="268" spans="1:1" x14ac:dyDescent="0.25">
      <c r="A268" s="29"/>
    </row>
    <row r="269" spans="1:1" x14ac:dyDescent="0.25">
      <c r="A269" s="29"/>
    </row>
    <row r="270" spans="1:1" x14ac:dyDescent="0.25">
      <c r="A270" s="29"/>
    </row>
    <row r="271" spans="1:1" x14ac:dyDescent="0.25">
      <c r="A271" s="29"/>
    </row>
    <row r="272" spans="1:1" x14ac:dyDescent="0.25">
      <c r="A272" s="29"/>
    </row>
    <row r="273" spans="1:1" x14ac:dyDescent="0.25">
      <c r="A273" s="29"/>
    </row>
    <row r="274" spans="1:1" x14ac:dyDescent="0.25">
      <c r="A274" s="29"/>
    </row>
    <row r="275" spans="1:1" x14ac:dyDescent="0.25">
      <c r="A275" s="29"/>
    </row>
    <row r="276" spans="1:1" x14ac:dyDescent="0.25">
      <c r="A276" s="29"/>
    </row>
    <row r="277" spans="1:1" x14ac:dyDescent="0.25">
      <c r="A277" s="29"/>
    </row>
    <row r="278" spans="1:1" x14ac:dyDescent="0.25">
      <c r="A278" s="29"/>
    </row>
    <row r="279" spans="1:1" x14ac:dyDescent="0.25">
      <c r="A279" s="29"/>
    </row>
    <row r="280" spans="1:1" x14ac:dyDescent="0.25">
      <c r="A280" s="29"/>
    </row>
    <row r="281" spans="1:1" x14ac:dyDescent="0.25">
      <c r="A281" s="29"/>
    </row>
    <row r="282" spans="1:1" x14ac:dyDescent="0.25">
      <c r="A282" s="29"/>
    </row>
    <row r="283" spans="1:1" x14ac:dyDescent="0.25">
      <c r="A283" s="29"/>
    </row>
    <row r="284" spans="1:1" x14ac:dyDescent="0.25">
      <c r="A284" s="29"/>
    </row>
    <row r="285" spans="1:1" x14ac:dyDescent="0.25">
      <c r="A285" s="29"/>
    </row>
    <row r="286" spans="1:1" x14ac:dyDescent="0.25">
      <c r="A286" s="29"/>
    </row>
    <row r="287" spans="1:1" x14ac:dyDescent="0.25">
      <c r="A287" s="29"/>
    </row>
    <row r="288" spans="1:1" x14ac:dyDescent="0.25">
      <c r="A288" s="29"/>
    </row>
    <row r="289" spans="1:1" x14ac:dyDescent="0.25">
      <c r="A289" s="29"/>
    </row>
    <row r="290" spans="1:1" x14ac:dyDescent="0.25">
      <c r="A290" s="29"/>
    </row>
    <row r="291" spans="1:1" x14ac:dyDescent="0.25">
      <c r="A291" s="29"/>
    </row>
    <row r="292" spans="1:1" x14ac:dyDescent="0.25">
      <c r="A292" s="29"/>
    </row>
    <row r="293" spans="1:1" x14ac:dyDescent="0.25">
      <c r="A293" s="29"/>
    </row>
    <row r="294" spans="1:1" x14ac:dyDescent="0.25">
      <c r="A294" s="29"/>
    </row>
    <row r="295" spans="1:1" x14ac:dyDescent="0.25">
      <c r="A295" s="29"/>
    </row>
    <row r="296" spans="1:1" x14ac:dyDescent="0.25">
      <c r="A296" s="29"/>
    </row>
    <row r="297" spans="1:1" x14ac:dyDescent="0.25">
      <c r="A297" s="29"/>
    </row>
    <row r="298" spans="1:1" x14ac:dyDescent="0.25">
      <c r="A298" s="29"/>
    </row>
    <row r="299" spans="1:1" x14ac:dyDescent="0.25">
      <c r="A299" s="29"/>
    </row>
    <row r="300" spans="1:1" x14ac:dyDescent="0.25">
      <c r="A300" s="29"/>
    </row>
    <row r="301" spans="1:1" x14ac:dyDescent="0.25">
      <c r="A301" s="29"/>
    </row>
    <row r="302" spans="1:1" x14ac:dyDescent="0.25">
      <c r="A302" s="29"/>
    </row>
    <row r="303" spans="1:1" x14ac:dyDescent="0.25">
      <c r="A303" s="29"/>
    </row>
    <row r="304" spans="1:1" x14ac:dyDescent="0.25">
      <c r="A304" s="29"/>
    </row>
    <row r="305" spans="1:1" x14ac:dyDescent="0.25">
      <c r="A305" s="29"/>
    </row>
    <row r="306" spans="1:1" x14ac:dyDescent="0.25">
      <c r="A306" s="29"/>
    </row>
    <row r="307" spans="1:1" x14ac:dyDescent="0.25">
      <c r="A307" s="29"/>
    </row>
    <row r="308" spans="1:1" x14ac:dyDescent="0.25">
      <c r="A308" s="29"/>
    </row>
    <row r="309" spans="1:1" x14ac:dyDescent="0.25">
      <c r="A309" s="29"/>
    </row>
    <row r="310" spans="1:1" x14ac:dyDescent="0.25">
      <c r="A310" s="29"/>
    </row>
    <row r="311" spans="1:1" x14ac:dyDescent="0.25">
      <c r="A311" s="29"/>
    </row>
    <row r="312" spans="1:1" x14ac:dyDescent="0.25">
      <c r="A312" s="29"/>
    </row>
    <row r="313" spans="1:1" x14ac:dyDescent="0.25">
      <c r="A313" s="29"/>
    </row>
    <row r="314" spans="1:1" x14ac:dyDescent="0.25">
      <c r="A314" s="29"/>
    </row>
    <row r="315" spans="1:1" x14ac:dyDescent="0.25">
      <c r="A315" s="29"/>
    </row>
    <row r="316" spans="1:1" x14ac:dyDescent="0.25">
      <c r="A316" s="29"/>
    </row>
    <row r="317" spans="1:1" x14ac:dyDescent="0.25">
      <c r="A317" s="29"/>
    </row>
    <row r="318" spans="1:1" x14ac:dyDescent="0.25">
      <c r="A318" s="29"/>
    </row>
    <row r="319" spans="1:1" x14ac:dyDescent="0.25">
      <c r="A319" s="29"/>
    </row>
    <row r="320" spans="1:1" x14ac:dyDescent="0.25">
      <c r="A320" s="29"/>
    </row>
    <row r="321" spans="1:1" x14ac:dyDescent="0.25">
      <c r="A321" s="29"/>
    </row>
    <row r="322" spans="1:1" x14ac:dyDescent="0.25">
      <c r="A322" s="29"/>
    </row>
    <row r="323" spans="1:1" x14ac:dyDescent="0.25">
      <c r="A323" s="29"/>
    </row>
    <row r="324" spans="1:1" x14ac:dyDescent="0.25">
      <c r="A324" s="29"/>
    </row>
    <row r="325" spans="1:1" x14ac:dyDescent="0.25">
      <c r="A325" s="29"/>
    </row>
    <row r="326" spans="1:1" x14ac:dyDescent="0.25">
      <c r="A326" s="29"/>
    </row>
    <row r="327" spans="1:1" x14ac:dyDescent="0.25">
      <c r="A327" s="29"/>
    </row>
    <row r="328" spans="1:1" x14ac:dyDescent="0.25">
      <c r="A328" s="29"/>
    </row>
    <row r="329" spans="1:1" x14ac:dyDescent="0.25">
      <c r="A329" s="29"/>
    </row>
    <row r="330" spans="1:1" x14ac:dyDescent="0.25">
      <c r="A330" s="29"/>
    </row>
    <row r="331" spans="1:1" x14ac:dyDescent="0.25">
      <c r="A331" s="29"/>
    </row>
    <row r="332" spans="1:1" x14ac:dyDescent="0.25">
      <c r="A332" s="29"/>
    </row>
    <row r="333" spans="1:1" x14ac:dyDescent="0.25">
      <c r="A333" s="29"/>
    </row>
    <row r="334" spans="1:1" x14ac:dyDescent="0.25">
      <c r="A334" s="29"/>
    </row>
    <row r="335" spans="1:1" x14ac:dyDescent="0.25">
      <c r="A335" s="29"/>
    </row>
    <row r="336" spans="1:1" x14ac:dyDescent="0.25">
      <c r="A336" s="29"/>
    </row>
    <row r="337" spans="1:1" x14ac:dyDescent="0.25">
      <c r="A337" s="29"/>
    </row>
    <row r="338" spans="1:1" x14ac:dyDescent="0.25">
      <c r="A338" s="29"/>
    </row>
    <row r="339" spans="1:1" x14ac:dyDescent="0.25">
      <c r="A339" s="29"/>
    </row>
    <row r="340" spans="1:1" x14ac:dyDescent="0.25">
      <c r="A340" s="29"/>
    </row>
    <row r="341" spans="1:1" x14ac:dyDescent="0.25">
      <c r="A341" s="29"/>
    </row>
    <row r="342" spans="1:1" x14ac:dyDescent="0.25">
      <c r="A342" s="29"/>
    </row>
    <row r="343" spans="1:1" x14ac:dyDescent="0.25">
      <c r="A343" s="29"/>
    </row>
    <row r="344" spans="1:1" x14ac:dyDescent="0.25">
      <c r="A344" s="29"/>
    </row>
    <row r="345" spans="1:1" x14ac:dyDescent="0.25">
      <c r="A345" s="29"/>
    </row>
    <row r="346" spans="1:1" x14ac:dyDescent="0.25">
      <c r="A346" s="29"/>
    </row>
    <row r="347" spans="1:1" x14ac:dyDescent="0.25">
      <c r="A347" s="29"/>
    </row>
    <row r="348" spans="1:1" x14ac:dyDescent="0.25">
      <c r="A348" s="29"/>
    </row>
    <row r="349" spans="1:1" x14ac:dyDescent="0.25">
      <c r="A349" s="29"/>
    </row>
    <row r="350" spans="1:1" x14ac:dyDescent="0.25">
      <c r="A350" s="29"/>
    </row>
    <row r="351" spans="1:1" x14ac:dyDescent="0.25">
      <c r="A351" s="29"/>
    </row>
    <row r="352" spans="1:1" x14ac:dyDescent="0.25">
      <c r="A352" s="29"/>
    </row>
    <row r="353" spans="1:1" x14ac:dyDescent="0.25">
      <c r="A353" s="29"/>
    </row>
    <row r="354" spans="1:1" x14ac:dyDescent="0.25">
      <c r="A354" s="29"/>
    </row>
    <row r="355" spans="1:1" x14ac:dyDescent="0.25">
      <c r="A355" s="29"/>
    </row>
    <row r="356" spans="1:1" x14ac:dyDescent="0.25">
      <c r="A356" s="29"/>
    </row>
    <row r="357" spans="1:1" x14ac:dyDescent="0.25">
      <c r="A357" s="29"/>
    </row>
    <row r="358" spans="1:1" x14ac:dyDescent="0.25">
      <c r="A358" s="29"/>
    </row>
    <row r="359" spans="1:1" x14ac:dyDescent="0.25">
      <c r="A359" s="29"/>
    </row>
    <row r="360" spans="1:1" x14ac:dyDescent="0.25">
      <c r="A360" s="29"/>
    </row>
    <row r="361" spans="1:1" x14ac:dyDescent="0.25">
      <c r="A361" s="29"/>
    </row>
    <row r="362" spans="1:1" x14ac:dyDescent="0.25">
      <c r="A362" s="29"/>
    </row>
    <row r="363" spans="1:1" x14ac:dyDescent="0.25">
      <c r="A363" s="29"/>
    </row>
    <row r="364" spans="1:1" x14ac:dyDescent="0.25">
      <c r="A364" s="29"/>
    </row>
    <row r="365" spans="1:1" x14ac:dyDescent="0.25">
      <c r="A365" s="29"/>
    </row>
    <row r="366" spans="1:1" x14ac:dyDescent="0.25">
      <c r="A366" s="29"/>
    </row>
    <row r="367" spans="1:1" x14ac:dyDescent="0.25">
      <c r="A367" s="29"/>
    </row>
    <row r="368" spans="1:1" x14ac:dyDescent="0.25">
      <c r="A368" s="29"/>
    </row>
    <row r="369" spans="1:1" x14ac:dyDescent="0.25">
      <c r="A369" s="29"/>
    </row>
    <row r="370" spans="1:1" x14ac:dyDescent="0.25">
      <c r="A370" s="29"/>
    </row>
    <row r="371" spans="1:1" x14ac:dyDescent="0.25">
      <c r="A371" s="29"/>
    </row>
    <row r="372" spans="1:1" x14ac:dyDescent="0.25">
      <c r="A372" s="29"/>
    </row>
    <row r="373" spans="1:1" x14ac:dyDescent="0.25">
      <c r="A373" s="29"/>
    </row>
    <row r="374" spans="1:1" x14ac:dyDescent="0.25">
      <c r="A374" s="29"/>
    </row>
    <row r="375" spans="1:1" x14ac:dyDescent="0.25">
      <c r="A375" s="29"/>
    </row>
    <row r="376" spans="1:1" x14ac:dyDescent="0.25">
      <c r="A376" s="29"/>
    </row>
    <row r="377" spans="1:1" x14ac:dyDescent="0.25">
      <c r="A377" s="29"/>
    </row>
    <row r="378" spans="1:1" x14ac:dyDescent="0.25">
      <c r="A378" s="29"/>
    </row>
    <row r="379" spans="1:1" x14ac:dyDescent="0.25">
      <c r="A379" s="29"/>
    </row>
    <row r="380" spans="1:1" x14ac:dyDescent="0.25">
      <c r="A380" s="29"/>
    </row>
    <row r="381" spans="1:1" x14ac:dyDescent="0.25">
      <c r="A381" s="29"/>
    </row>
    <row r="382" spans="1:1" x14ac:dyDescent="0.25">
      <c r="A382" s="29"/>
    </row>
    <row r="383" spans="1:1" x14ac:dyDescent="0.25">
      <c r="A383" s="29"/>
    </row>
    <row r="384" spans="1:1" x14ac:dyDescent="0.25">
      <c r="A384" s="29"/>
    </row>
    <row r="385" spans="1:1" x14ac:dyDescent="0.25">
      <c r="A385" s="29"/>
    </row>
    <row r="386" spans="1:1" x14ac:dyDescent="0.25">
      <c r="A386" s="29"/>
    </row>
    <row r="387" spans="1:1" x14ac:dyDescent="0.25">
      <c r="A387" s="29"/>
    </row>
    <row r="388" spans="1:1" x14ac:dyDescent="0.25">
      <c r="A388" s="29"/>
    </row>
    <row r="389" spans="1:1" x14ac:dyDescent="0.25">
      <c r="A389" s="29"/>
    </row>
    <row r="390" spans="1:1" x14ac:dyDescent="0.25">
      <c r="A390" s="29"/>
    </row>
    <row r="391" spans="1:1" x14ac:dyDescent="0.25">
      <c r="A391" s="29"/>
    </row>
    <row r="392" spans="1:1" x14ac:dyDescent="0.25">
      <c r="A392" s="29"/>
    </row>
    <row r="393" spans="1:1" x14ac:dyDescent="0.25">
      <c r="A393" s="29"/>
    </row>
    <row r="394" spans="1:1" x14ac:dyDescent="0.25">
      <c r="A394" s="29"/>
    </row>
    <row r="395" spans="1:1" x14ac:dyDescent="0.25">
      <c r="A395" s="29"/>
    </row>
    <row r="396" spans="1:1" x14ac:dyDescent="0.25">
      <c r="A396" s="29"/>
    </row>
    <row r="397" spans="1:1" x14ac:dyDescent="0.25">
      <c r="A397" s="29"/>
    </row>
    <row r="398" spans="1:1" x14ac:dyDescent="0.25">
      <c r="A398" s="29"/>
    </row>
    <row r="399" spans="1:1" x14ac:dyDescent="0.25">
      <c r="A399" s="29"/>
    </row>
    <row r="400" spans="1:1" x14ac:dyDescent="0.25">
      <c r="A400" s="29"/>
    </row>
    <row r="401" spans="1:1" x14ac:dyDescent="0.25">
      <c r="A401" s="29"/>
    </row>
    <row r="402" spans="1:1" x14ac:dyDescent="0.25">
      <c r="A402" s="29"/>
    </row>
    <row r="403" spans="1:1" x14ac:dyDescent="0.25">
      <c r="A403" s="29"/>
    </row>
    <row r="404" spans="1:1" x14ac:dyDescent="0.25">
      <c r="A404" s="29"/>
    </row>
    <row r="405" spans="1:1" x14ac:dyDescent="0.25">
      <c r="A405" s="29"/>
    </row>
    <row r="406" spans="1:1" x14ac:dyDescent="0.25">
      <c r="A406" s="29"/>
    </row>
    <row r="407" spans="1:1" x14ac:dyDescent="0.25">
      <c r="A407" s="29"/>
    </row>
    <row r="408" spans="1:1" x14ac:dyDescent="0.25">
      <c r="A408" s="29"/>
    </row>
    <row r="409" spans="1:1" x14ac:dyDescent="0.25">
      <c r="A409" s="29"/>
    </row>
    <row r="410" spans="1:1" x14ac:dyDescent="0.25">
      <c r="A410" s="29"/>
    </row>
    <row r="411" spans="1:1" x14ac:dyDescent="0.25">
      <c r="A411" s="29"/>
    </row>
    <row r="412" spans="1:1" x14ac:dyDescent="0.25">
      <c r="A412" s="29"/>
    </row>
    <row r="413" spans="1:1" x14ac:dyDescent="0.25">
      <c r="A413" s="29"/>
    </row>
    <row r="414" spans="1:1" x14ac:dyDescent="0.25">
      <c r="A414" s="29"/>
    </row>
    <row r="415" spans="1:1" x14ac:dyDescent="0.25">
      <c r="A415" s="29"/>
    </row>
    <row r="416" spans="1:1" x14ac:dyDescent="0.25">
      <c r="A416" s="29"/>
    </row>
    <row r="417" spans="1:1" x14ac:dyDescent="0.25">
      <c r="A417" s="29"/>
    </row>
    <row r="418" spans="1:1" x14ac:dyDescent="0.25">
      <c r="A418" s="29"/>
    </row>
    <row r="419" spans="1:1" x14ac:dyDescent="0.25">
      <c r="A419" s="29"/>
    </row>
    <row r="420" spans="1:1" x14ac:dyDescent="0.25">
      <c r="A420" s="29"/>
    </row>
    <row r="421" spans="1:1" x14ac:dyDescent="0.25">
      <c r="A421" s="29"/>
    </row>
    <row r="422" spans="1:1" x14ac:dyDescent="0.25">
      <c r="A422" s="29"/>
    </row>
    <row r="423" spans="1:1" x14ac:dyDescent="0.25">
      <c r="A423" s="29"/>
    </row>
    <row r="424" spans="1:1" x14ac:dyDescent="0.25">
      <c r="A424" s="29"/>
    </row>
    <row r="425" spans="1:1" x14ac:dyDescent="0.25">
      <c r="A425" s="29"/>
    </row>
    <row r="426" spans="1:1" x14ac:dyDescent="0.25">
      <c r="A426" s="29"/>
    </row>
    <row r="427" spans="1:1" x14ac:dyDescent="0.25">
      <c r="A427" s="29"/>
    </row>
    <row r="428" spans="1:1" x14ac:dyDescent="0.25">
      <c r="A428" s="29"/>
    </row>
    <row r="429" spans="1:1" x14ac:dyDescent="0.25">
      <c r="A429" s="29"/>
    </row>
    <row r="430" spans="1:1" x14ac:dyDescent="0.25">
      <c r="A430" s="29"/>
    </row>
    <row r="431" spans="1:1" x14ac:dyDescent="0.25">
      <c r="A431" s="29"/>
    </row>
    <row r="432" spans="1:1" x14ac:dyDescent="0.25">
      <c r="A432" s="29"/>
    </row>
    <row r="433" spans="1:1" x14ac:dyDescent="0.25">
      <c r="A433" s="29"/>
    </row>
    <row r="434" spans="1:1" x14ac:dyDescent="0.25">
      <c r="A434" s="29"/>
    </row>
    <row r="435" spans="1:1" x14ac:dyDescent="0.25">
      <c r="A435" s="29"/>
    </row>
    <row r="436" spans="1:1" x14ac:dyDescent="0.25">
      <c r="A436" s="29"/>
    </row>
    <row r="437" spans="1:1" x14ac:dyDescent="0.25">
      <c r="A437" s="29"/>
    </row>
    <row r="438" spans="1:1" x14ac:dyDescent="0.25">
      <c r="A438" s="29"/>
    </row>
    <row r="439" spans="1:1" x14ac:dyDescent="0.25">
      <c r="A439" s="29"/>
    </row>
    <row r="440" spans="1:1" x14ac:dyDescent="0.25">
      <c r="A440" s="29"/>
    </row>
    <row r="441" spans="1:1" x14ac:dyDescent="0.25">
      <c r="A441" s="29"/>
    </row>
    <row r="442" spans="1:1" x14ac:dyDescent="0.25">
      <c r="A442" s="29"/>
    </row>
    <row r="443" spans="1:1" x14ac:dyDescent="0.25">
      <c r="A443" s="29"/>
    </row>
    <row r="444" spans="1:1" x14ac:dyDescent="0.25">
      <c r="A444" s="29"/>
    </row>
    <row r="445" spans="1:1" x14ac:dyDescent="0.25">
      <c r="A445" s="29"/>
    </row>
    <row r="446" spans="1:1" x14ac:dyDescent="0.25">
      <c r="A446" s="29"/>
    </row>
    <row r="447" spans="1:1" x14ac:dyDescent="0.25">
      <c r="A447" s="29"/>
    </row>
    <row r="448" spans="1:1" x14ac:dyDescent="0.25">
      <c r="A448" s="29"/>
    </row>
    <row r="449" spans="1:1" x14ac:dyDescent="0.25">
      <c r="A449" s="29"/>
    </row>
    <row r="450" spans="1:1" x14ac:dyDescent="0.25">
      <c r="A450" s="29"/>
    </row>
    <row r="451" spans="1:1" x14ac:dyDescent="0.25">
      <c r="A451" s="29"/>
    </row>
    <row r="452" spans="1:1" x14ac:dyDescent="0.25">
      <c r="A452" s="29"/>
    </row>
    <row r="453" spans="1:1" x14ac:dyDescent="0.25">
      <c r="A453" s="29"/>
    </row>
    <row r="454" spans="1:1" x14ac:dyDescent="0.25">
      <c r="A454" s="29"/>
    </row>
    <row r="455" spans="1:1" x14ac:dyDescent="0.25">
      <c r="A455" s="29"/>
    </row>
    <row r="456" spans="1:1" x14ac:dyDescent="0.25">
      <c r="A456" s="29"/>
    </row>
    <row r="457" spans="1:1" x14ac:dyDescent="0.25">
      <c r="A457" s="29"/>
    </row>
    <row r="458" spans="1:1" x14ac:dyDescent="0.25">
      <c r="A458" s="29"/>
    </row>
    <row r="459" spans="1:1" x14ac:dyDescent="0.25">
      <c r="A459" s="29"/>
    </row>
    <row r="460" spans="1:1" x14ac:dyDescent="0.25">
      <c r="A460" s="29"/>
    </row>
    <row r="461" spans="1:1" x14ac:dyDescent="0.25">
      <c r="A461" s="29"/>
    </row>
    <row r="462" spans="1:1" x14ac:dyDescent="0.25">
      <c r="A462" s="29"/>
    </row>
    <row r="463" spans="1:1" x14ac:dyDescent="0.25">
      <c r="A463" s="29"/>
    </row>
    <row r="464" spans="1:1" x14ac:dyDescent="0.25">
      <c r="A464" s="29"/>
    </row>
    <row r="465" spans="1:1" x14ac:dyDescent="0.25">
      <c r="A465" s="29"/>
    </row>
    <row r="466" spans="1:1" x14ac:dyDescent="0.25">
      <c r="A466" s="29"/>
    </row>
    <row r="467" spans="1:1" x14ac:dyDescent="0.25">
      <c r="A467" s="29"/>
    </row>
    <row r="468" spans="1:1" x14ac:dyDescent="0.25">
      <c r="A468" s="29"/>
    </row>
    <row r="469" spans="1:1" x14ac:dyDescent="0.25">
      <c r="A469" s="29"/>
    </row>
    <row r="470" spans="1:1" x14ac:dyDescent="0.25">
      <c r="A470" s="29"/>
    </row>
    <row r="471" spans="1:1" x14ac:dyDescent="0.25">
      <c r="A471" s="29"/>
    </row>
    <row r="472" spans="1:1" x14ac:dyDescent="0.25">
      <c r="A472" s="29"/>
    </row>
    <row r="473" spans="1:1" x14ac:dyDescent="0.25">
      <c r="A473" s="29"/>
    </row>
    <row r="474" spans="1:1" x14ac:dyDescent="0.25">
      <c r="A474" s="29"/>
    </row>
    <row r="475" spans="1:1" x14ac:dyDescent="0.25">
      <c r="A475" s="29"/>
    </row>
    <row r="476" spans="1:1" x14ac:dyDescent="0.25">
      <c r="A476" s="29"/>
    </row>
    <row r="477" spans="1:1" x14ac:dyDescent="0.25">
      <c r="A477" s="29"/>
    </row>
    <row r="478" spans="1:1" x14ac:dyDescent="0.25">
      <c r="A478" s="29"/>
    </row>
    <row r="479" spans="1:1" x14ac:dyDescent="0.25">
      <c r="A479" s="29"/>
    </row>
    <row r="480" spans="1:1" x14ac:dyDescent="0.25">
      <c r="A480" s="29"/>
    </row>
    <row r="481" spans="1:1" x14ac:dyDescent="0.25">
      <c r="A481" s="29"/>
    </row>
    <row r="482" spans="1:1" x14ac:dyDescent="0.25">
      <c r="A482" s="29"/>
    </row>
    <row r="483" spans="1:1" x14ac:dyDescent="0.25">
      <c r="A483" s="29"/>
    </row>
    <row r="484" spans="1:1" x14ac:dyDescent="0.25">
      <c r="A484" s="29"/>
    </row>
    <row r="485" spans="1:1" x14ac:dyDescent="0.25">
      <c r="A485" s="29"/>
    </row>
    <row r="486" spans="1:1" x14ac:dyDescent="0.25">
      <c r="A486" s="29"/>
    </row>
    <row r="487" spans="1:1" x14ac:dyDescent="0.25">
      <c r="A487" s="29"/>
    </row>
    <row r="488" spans="1:1" x14ac:dyDescent="0.25">
      <c r="A488" s="29"/>
    </row>
    <row r="489" spans="1:1" x14ac:dyDescent="0.25">
      <c r="A489" s="29"/>
    </row>
    <row r="490" spans="1:1" x14ac:dyDescent="0.25">
      <c r="A490" s="29"/>
    </row>
    <row r="491" spans="1:1" x14ac:dyDescent="0.25">
      <c r="A491" s="29"/>
    </row>
    <row r="492" spans="1:1" x14ac:dyDescent="0.25">
      <c r="A492" s="29"/>
    </row>
    <row r="493" spans="1:1" x14ac:dyDescent="0.25">
      <c r="A493" s="29"/>
    </row>
    <row r="494" spans="1:1" x14ac:dyDescent="0.25">
      <c r="A494" s="29"/>
    </row>
    <row r="495" spans="1:1" x14ac:dyDescent="0.25">
      <c r="A495" s="29"/>
    </row>
    <row r="496" spans="1:1" x14ac:dyDescent="0.25">
      <c r="A496" s="29"/>
    </row>
    <row r="497" spans="1:1" x14ac:dyDescent="0.25">
      <c r="A497" s="29"/>
    </row>
    <row r="498" spans="1:1" x14ac:dyDescent="0.25">
      <c r="A498" s="29"/>
    </row>
    <row r="499" spans="1:1" x14ac:dyDescent="0.25">
      <c r="A499" s="29"/>
    </row>
    <row r="500" spans="1:1" x14ac:dyDescent="0.25">
      <c r="A500" s="29"/>
    </row>
    <row r="501" spans="1:1" x14ac:dyDescent="0.25">
      <c r="A501" s="29"/>
    </row>
    <row r="502" spans="1:1" x14ac:dyDescent="0.25">
      <c r="A502" s="29"/>
    </row>
    <row r="503" spans="1:1" x14ac:dyDescent="0.25">
      <c r="A503" s="29"/>
    </row>
    <row r="504" spans="1:1" x14ac:dyDescent="0.25">
      <c r="A504" s="29"/>
    </row>
    <row r="505" spans="1:1" x14ac:dyDescent="0.25">
      <c r="A505" s="29"/>
    </row>
    <row r="506" spans="1:1" x14ac:dyDescent="0.25">
      <c r="A506" s="29"/>
    </row>
    <row r="507" spans="1:1" x14ac:dyDescent="0.25">
      <c r="A507" s="29"/>
    </row>
    <row r="508" spans="1:1" x14ac:dyDescent="0.25">
      <c r="A508" s="29"/>
    </row>
    <row r="509" spans="1:1" x14ac:dyDescent="0.25">
      <c r="A509" s="29"/>
    </row>
    <row r="510" spans="1:1" x14ac:dyDescent="0.25">
      <c r="A510" s="29"/>
    </row>
    <row r="511" spans="1:1" x14ac:dyDescent="0.25">
      <c r="A511" s="29"/>
    </row>
    <row r="512" spans="1:1" x14ac:dyDescent="0.25">
      <c r="A512" s="29"/>
    </row>
    <row r="513" spans="1:1" x14ac:dyDescent="0.25">
      <c r="A513" s="29"/>
    </row>
    <row r="514" spans="1:1" x14ac:dyDescent="0.25">
      <c r="A514" s="29"/>
    </row>
    <row r="515" spans="1:1" x14ac:dyDescent="0.25">
      <c r="A515" s="29"/>
    </row>
    <row r="516" spans="1:1" x14ac:dyDescent="0.25">
      <c r="A516" s="29"/>
    </row>
    <row r="517" spans="1:1" x14ac:dyDescent="0.25">
      <c r="A517" s="29"/>
    </row>
    <row r="518" spans="1:1" x14ac:dyDescent="0.25">
      <c r="A518" s="29"/>
    </row>
    <row r="519" spans="1:1" x14ac:dyDescent="0.25">
      <c r="A519" s="29"/>
    </row>
    <row r="520" spans="1:1" x14ac:dyDescent="0.25">
      <c r="A520" s="29"/>
    </row>
    <row r="521" spans="1:1" x14ac:dyDescent="0.25">
      <c r="A521" s="29"/>
    </row>
    <row r="522" spans="1:1" x14ac:dyDescent="0.25">
      <c r="A522" s="29"/>
    </row>
    <row r="523" spans="1:1" x14ac:dyDescent="0.25">
      <c r="A523" s="29"/>
    </row>
    <row r="524" spans="1:1" x14ac:dyDescent="0.25">
      <c r="A524" s="29"/>
    </row>
    <row r="525" spans="1:1" x14ac:dyDescent="0.25">
      <c r="A525" s="29"/>
    </row>
    <row r="526" spans="1:1" x14ac:dyDescent="0.25">
      <c r="A526" s="29"/>
    </row>
    <row r="527" spans="1:1" x14ac:dyDescent="0.25">
      <c r="A527" s="29"/>
    </row>
    <row r="528" spans="1:1" x14ac:dyDescent="0.25">
      <c r="A528" s="29"/>
    </row>
    <row r="529" spans="1:1" x14ac:dyDescent="0.25">
      <c r="A529" s="29"/>
    </row>
    <row r="530" spans="1:1" x14ac:dyDescent="0.25">
      <c r="A530" s="29"/>
    </row>
    <row r="531" spans="1:1" x14ac:dyDescent="0.25">
      <c r="A531" s="29"/>
    </row>
    <row r="532" spans="1:1" x14ac:dyDescent="0.25">
      <c r="A532" s="29"/>
    </row>
    <row r="533" spans="1:1" x14ac:dyDescent="0.25">
      <c r="A533" s="29"/>
    </row>
    <row r="534" spans="1:1" x14ac:dyDescent="0.25">
      <c r="A534" s="29"/>
    </row>
    <row r="535" spans="1:1" x14ac:dyDescent="0.25">
      <c r="A535" s="29"/>
    </row>
    <row r="536" spans="1:1" x14ac:dyDescent="0.25">
      <c r="A536" s="20"/>
    </row>
  </sheetData>
  <mergeCells count="6">
    <mergeCell ref="A63:A76"/>
    <mergeCell ref="C3:D3"/>
    <mergeCell ref="A5:A23"/>
    <mergeCell ref="A24:A35"/>
    <mergeCell ref="A36:A50"/>
    <mergeCell ref="A51:A62"/>
  </mergeCells>
  <phoneticPr fontId="1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Ders-PY MATRİS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BOLU DİŞ HEKİMLİĞİ</dc:creator>
  <cp:keywords/>
  <dc:description/>
  <cp:lastModifiedBy>Sibel DIKICIER</cp:lastModifiedBy>
  <cp:revision/>
  <dcterms:created xsi:type="dcterms:W3CDTF">2023-06-02T07:14:41Z</dcterms:created>
  <dcterms:modified xsi:type="dcterms:W3CDTF">2026-09-30T06:25:21Z</dcterms:modified>
  <cp:category/>
  <cp:contentStatus/>
</cp:coreProperties>
</file>